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usse/Downloads/"/>
    </mc:Choice>
  </mc:AlternateContent>
  <xr:revisionPtr revIDLastSave="0" documentId="8_{86B96D70-CDF4-A64F-B672-05CD256BFDED}" xr6:coauthVersionLast="47" xr6:coauthVersionMax="47" xr10:uidLastSave="{00000000-0000-0000-0000-000000000000}"/>
  <bookViews>
    <workbookView xWindow="780" yWindow="1000" windowWidth="27640" windowHeight="15800" xr2:uid="{75E9F338-CC21-7548-9EA9-5AFBBB934840}"/>
  </bookViews>
  <sheets>
    <sheet name="Notice Compte de résultat &amp; CA" sheetId="1" r:id="rId1"/>
    <sheet name="Compte de résultat &amp; C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E7" i="2"/>
  <c r="F7" i="2"/>
  <c r="G7" i="2"/>
  <c r="G14" i="2" s="1"/>
  <c r="G27" i="2" s="1"/>
  <c r="H7" i="2"/>
  <c r="H14" i="2" s="1"/>
  <c r="I7" i="2"/>
  <c r="I14" i="2" s="1"/>
  <c r="I27" i="2" s="1"/>
  <c r="J7" i="2"/>
  <c r="J14" i="2" s="1"/>
  <c r="J27" i="2" s="1"/>
  <c r="K7" i="2"/>
  <c r="L7" i="2"/>
  <c r="M7" i="2"/>
  <c r="N7" i="2"/>
  <c r="O7" i="2"/>
  <c r="O14" i="2" s="1"/>
  <c r="O27" i="2" s="1"/>
  <c r="D10" i="2"/>
  <c r="E10" i="2"/>
  <c r="F10" i="2"/>
  <c r="G10" i="2"/>
  <c r="H10" i="2"/>
  <c r="I10" i="2"/>
  <c r="J10" i="2"/>
  <c r="K10" i="2"/>
  <c r="L10" i="2"/>
  <c r="M10" i="2"/>
  <c r="N10" i="2"/>
  <c r="O10" i="2"/>
  <c r="D13" i="2"/>
  <c r="E13" i="2"/>
  <c r="F13" i="2"/>
  <c r="G13" i="2"/>
  <c r="H13" i="2"/>
  <c r="I13" i="2"/>
  <c r="J13" i="2"/>
  <c r="K13" i="2"/>
  <c r="L13" i="2"/>
  <c r="M13" i="2"/>
  <c r="N13" i="2"/>
  <c r="O13" i="2"/>
  <c r="D14" i="2"/>
  <c r="E14" i="2"/>
  <c r="F14" i="2"/>
  <c r="F27" i="2" s="1"/>
  <c r="K14" i="2"/>
  <c r="L14" i="2"/>
  <c r="M14" i="2"/>
  <c r="N14" i="2"/>
  <c r="D18" i="2"/>
  <c r="E18" i="2"/>
  <c r="F18" i="2"/>
  <c r="F25" i="2" s="1"/>
  <c r="G18" i="2"/>
  <c r="H18" i="2"/>
  <c r="H25" i="2" s="1"/>
  <c r="I18" i="2"/>
  <c r="I25" i="2" s="1"/>
  <c r="J18" i="2"/>
  <c r="K18" i="2"/>
  <c r="K25" i="2" s="1"/>
  <c r="K27" i="2" s="1"/>
  <c r="L18" i="2"/>
  <c r="M18" i="2"/>
  <c r="N18" i="2"/>
  <c r="N25" i="2" s="1"/>
  <c r="O18" i="2"/>
  <c r="D21" i="2"/>
  <c r="E21" i="2"/>
  <c r="F21" i="2"/>
  <c r="G21" i="2"/>
  <c r="H21" i="2"/>
  <c r="I21" i="2"/>
  <c r="J21" i="2"/>
  <c r="K21" i="2"/>
  <c r="L21" i="2"/>
  <c r="M21" i="2"/>
  <c r="N21" i="2"/>
  <c r="O21" i="2"/>
  <c r="D24" i="2"/>
  <c r="E24" i="2"/>
  <c r="F24" i="2"/>
  <c r="G24" i="2"/>
  <c r="H24" i="2"/>
  <c r="I24" i="2"/>
  <c r="J24" i="2"/>
  <c r="K24" i="2"/>
  <c r="L24" i="2"/>
  <c r="M24" i="2"/>
  <c r="N24" i="2"/>
  <c r="O24" i="2"/>
  <c r="D25" i="2"/>
  <c r="P25" i="2" s="1"/>
  <c r="F44" i="2" s="1"/>
  <c r="E25" i="2"/>
  <c r="G25" i="2"/>
  <c r="J25" i="2"/>
  <c r="L25" i="2"/>
  <c r="L27" i="2" s="1"/>
  <c r="M25" i="2"/>
  <c r="O25" i="2"/>
  <c r="E27" i="2"/>
  <c r="E33" i="2" s="1"/>
  <c r="M27" i="2"/>
  <c r="M33" i="2" s="1"/>
  <c r="E32" i="2"/>
  <c r="M32" i="2"/>
  <c r="G44" i="2"/>
  <c r="G43" i="2" s="1"/>
  <c r="H44" i="2"/>
  <c r="G45" i="2"/>
  <c r="H45" i="2"/>
  <c r="H43" i="2" s="1"/>
  <c r="F48" i="2"/>
  <c r="G48" i="2"/>
  <c r="H48" i="2"/>
  <c r="F55" i="2"/>
  <c r="F96" i="2" s="1"/>
  <c r="G55" i="2"/>
  <c r="H55" i="2"/>
  <c r="F61" i="2"/>
  <c r="G61" i="2"/>
  <c r="H61" i="2"/>
  <c r="F78" i="2"/>
  <c r="G78" i="2"/>
  <c r="H78" i="2"/>
  <c r="H96" i="2" s="1"/>
  <c r="F82" i="2"/>
  <c r="G82" i="2"/>
  <c r="H82" i="2"/>
  <c r="F90" i="2"/>
  <c r="G90" i="2"/>
  <c r="H90" i="2"/>
  <c r="G96" i="2"/>
  <c r="F105" i="2"/>
  <c r="F115" i="2" s="1"/>
  <c r="G105" i="2"/>
  <c r="H105" i="2"/>
  <c r="F111" i="2"/>
  <c r="G111" i="2"/>
  <c r="H111" i="2"/>
  <c r="G115" i="2"/>
  <c r="H115" i="2"/>
  <c r="F118" i="2"/>
  <c r="G118" i="2"/>
  <c r="H118" i="2"/>
  <c r="F32" i="2" l="1"/>
  <c r="F33" i="2"/>
  <c r="J33" i="2"/>
  <c r="J32" i="2"/>
  <c r="H114" i="2"/>
  <c r="H116" i="2" s="1"/>
  <c r="H52" i="2"/>
  <c r="H97" i="2" s="1"/>
  <c r="H99" i="2" s="1"/>
  <c r="H100" i="2" s="1"/>
  <c r="I33" i="2"/>
  <c r="I32" i="2"/>
  <c r="P14" i="2"/>
  <c r="F45" i="2" s="1"/>
  <c r="F43" i="2" s="1"/>
  <c r="H27" i="2"/>
  <c r="L33" i="2"/>
  <c r="L32" i="2"/>
  <c r="O32" i="2"/>
  <c r="O33" i="2"/>
  <c r="G32" i="2"/>
  <c r="G33" i="2"/>
  <c r="G114" i="2"/>
  <c r="G116" i="2" s="1"/>
  <c r="G52" i="2"/>
  <c r="G97" i="2" s="1"/>
  <c r="G99" i="2" s="1"/>
  <c r="G100" i="2" s="1"/>
  <c r="K33" i="2"/>
  <c r="K32" i="2"/>
  <c r="N27" i="2"/>
  <c r="D27" i="2"/>
  <c r="F114" i="2" l="1"/>
  <c r="F116" i="2" s="1"/>
  <c r="F52" i="2"/>
  <c r="F97" i="2" s="1"/>
  <c r="F99" i="2" s="1"/>
  <c r="F100" i="2" s="1"/>
  <c r="N32" i="2"/>
  <c r="N33" i="2"/>
  <c r="H119" i="2"/>
  <c r="H117" i="2"/>
  <c r="H121" i="2" s="1"/>
  <c r="H122" i="2" s="1"/>
  <c r="G119" i="2"/>
  <c r="G117" i="2"/>
  <c r="G121" i="2" s="1"/>
  <c r="G122" i="2" s="1"/>
  <c r="H33" i="2"/>
  <c r="H32" i="2"/>
  <c r="D33" i="2"/>
  <c r="P27" i="2"/>
  <c r="D32" i="2"/>
  <c r="P33" i="2" l="1"/>
  <c r="P32" i="2"/>
  <c r="F117" i="2"/>
  <c r="F121" i="2" s="1"/>
  <c r="F122" i="2" s="1"/>
  <c r="F119" i="2"/>
</calcChain>
</file>

<file path=xl/sharedStrings.xml><?xml version="1.0" encoding="utf-8"?>
<sst xmlns="http://schemas.openxmlformats.org/spreadsheetml/2006/main" count="130" uniqueCount="119">
  <si>
    <t>4. Indiquez vos différentes charges variables et fixes. Votre seuil de rentabilité et votre point mort se calculent automatiquement.</t>
  </si>
  <si>
    <t>3. Indiquez un pourcentage d'évolution du chiffre d'affaires sur vos produits finis/prestations pour N+1 et N+2. Vous pouvez ensuite remplir le tableau du compte de résultat. Les totaux se calculent automatiquement.</t>
  </si>
  <si>
    <t>2. Indiquez un pourcentage optimiste et pessimiste pour calculer différentes hypothèses de chiffre d'affaires.</t>
  </si>
  <si>
    <t>1. Remplissement premièrement le tableau du chiffre d'affaires. Pour cela, indiquez les prix de vos différents produits/prestations ainsi que le volume des ventes par mois. Les totaux se calculent automatiquement. Tout s'exprime HT.</t>
  </si>
  <si>
    <t>Attention : seules les cases blanches sont à remplir</t>
  </si>
  <si>
    <t>Notice d'utilisation Compte de résultat / CA / Seuil de rentabilité</t>
  </si>
  <si>
    <t>Point mort</t>
  </si>
  <si>
    <t>Seuil de rentabilité</t>
  </si>
  <si>
    <t>Résultat</t>
  </si>
  <si>
    <t>Charges fixes</t>
  </si>
  <si>
    <t>Taux de marge sur coûts variables</t>
  </si>
  <si>
    <t>Marge sur coûts variables</t>
  </si>
  <si>
    <t>Charges variables</t>
  </si>
  <si>
    <t>Chiffre d'affaires HT</t>
  </si>
  <si>
    <t>N+2</t>
  </si>
  <si>
    <t>N+1</t>
  </si>
  <si>
    <t>N</t>
  </si>
  <si>
    <t>TOTAUX</t>
  </si>
  <si>
    <t>Charges fixes (solde des charges)</t>
  </si>
  <si>
    <t>Carte bancaire - Comissions</t>
  </si>
  <si>
    <t>Commissions Commerciale - Commissions</t>
  </si>
  <si>
    <t>Coût d'achat des marchandises vendues</t>
  </si>
  <si>
    <t>Coût de la sous-traitance</t>
  </si>
  <si>
    <t>Seuil de rentabilité et Point mort</t>
  </si>
  <si>
    <t>Capacité d'auto-financement</t>
  </si>
  <si>
    <t>Résultat net comptable</t>
  </si>
  <si>
    <t>Impôt sur les bénéfices</t>
  </si>
  <si>
    <t>Résultat avant impôt</t>
  </si>
  <si>
    <t>Total des charges</t>
  </si>
  <si>
    <t>* vous pouvez utiliser un simulateur d'emprunt</t>
  </si>
  <si>
    <t>Dotations aux ammortissements</t>
  </si>
  <si>
    <t>Carte bancaire - Commissions</t>
  </si>
  <si>
    <t>Agios / dettes court terme</t>
  </si>
  <si>
    <t>Intérêts / emprunts moyen et long terme</t>
  </si>
  <si>
    <t>Charges financières</t>
  </si>
  <si>
    <t>Cotisations sociales auto-entrepreneur (micro-entreprise)</t>
  </si>
  <si>
    <t>Cotisations sociales EI</t>
  </si>
  <si>
    <t>Cotisations sociales du gérant majoritaire (TNS)</t>
  </si>
  <si>
    <t>Rémunération du gérant majoritaire de SARL ou EURL</t>
  </si>
  <si>
    <t>Charges sociales patronales</t>
  </si>
  <si>
    <t>Salaires bruts net + part salariale</t>
  </si>
  <si>
    <t>Charges de personnel</t>
  </si>
  <si>
    <t>Autres taxes et droits</t>
  </si>
  <si>
    <t>Contribution économique territoriale</t>
  </si>
  <si>
    <t>Impôts et taxes</t>
  </si>
  <si>
    <t>Frais divers</t>
  </si>
  <si>
    <t>Frais postaux et de télécom</t>
  </si>
  <si>
    <t>Déplacements, missions, réceptions</t>
  </si>
  <si>
    <t>Transport et dédouanement</t>
  </si>
  <si>
    <t>Publicité</t>
  </si>
  <si>
    <t>Honoraires</t>
  </si>
  <si>
    <t>Commissions</t>
  </si>
  <si>
    <t>Frais de formation</t>
  </si>
  <si>
    <t>Frais de documentation</t>
  </si>
  <si>
    <t>Assurances</t>
  </si>
  <si>
    <t>Entretiens et réparations</t>
  </si>
  <si>
    <t>Charges locatives</t>
  </si>
  <si>
    <t>Locations immobilières</t>
  </si>
  <si>
    <t>Crédit-bail</t>
  </si>
  <si>
    <t>Sous-traitance</t>
  </si>
  <si>
    <t>Charges externes</t>
  </si>
  <si>
    <t>Variation de marchandises</t>
  </si>
  <si>
    <t>Achats de marchandises / matières premières</t>
  </si>
  <si>
    <t>Fournitures administratives</t>
  </si>
  <si>
    <t>Fournitures non stockées (energie, eau, éléctricité, gaz)</t>
  </si>
  <si>
    <t>Achats</t>
  </si>
  <si>
    <t>CHARGES</t>
  </si>
  <si>
    <t>Total des produits</t>
  </si>
  <si>
    <t>Produits financiers</t>
  </si>
  <si>
    <t>Subventions d'exploitation</t>
  </si>
  <si>
    <t>Autres produits de l'exercice</t>
  </si>
  <si>
    <t>Ventes de marchandises</t>
  </si>
  <si>
    <t>Prestations de services</t>
  </si>
  <si>
    <t>Ventes de produits finis</t>
  </si>
  <si>
    <t>Chiffre d'affaires</t>
  </si>
  <si>
    <t>PRODUITS</t>
  </si>
  <si>
    <t>Evolution CA N+2 : prestations</t>
  </si>
  <si>
    <t>Evolution CA N+1 : prestations</t>
  </si>
  <si>
    <t>Evolution CA N+2 : produits finis</t>
  </si>
  <si>
    <t>Evolution CA N+1 : produits finis</t>
  </si>
  <si>
    <t>Compte de résultat</t>
  </si>
  <si>
    <t>Hypothèses Pessimiste</t>
  </si>
  <si>
    <t>Hypothèse Optimiste</t>
  </si>
  <si>
    <t>Pourcentage Pessimiste</t>
  </si>
  <si>
    <t>Pourcentage Optimiste</t>
  </si>
  <si>
    <t>Total CA</t>
  </si>
  <si>
    <t>Total CA produit</t>
  </si>
  <si>
    <t>CA produit 3</t>
  </si>
  <si>
    <t>Volume produit 3</t>
  </si>
  <si>
    <t>Prix de vente produit 3</t>
  </si>
  <si>
    <t>CA produit 2</t>
  </si>
  <si>
    <t>Volume produit 2</t>
  </si>
  <si>
    <t>Prix de vente produit 2</t>
  </si>
  <si>
    <t>CA produit 1</t>
  </si>
  <si>
    <t>Volume produit 1</t>
  </si>
  <si>
    <t>Prix de vente produit 1</t>
  </si>
  <si>
    <t>Total CA prestation</t>
  </si>
  <si>
    <t>CA prestation 3</t>
  </si>
  <si>
    <t>Volume prestation 3</t>
  </si>
  <si>
    <t>Prix de vente prestation 3</t>
  </si>
  <si>
    <t>CA prestation 2</t>
  </si>
  <si>
    <t>Volume prestation 2</t>
  </si>
  <si>
    <t>Prix de vente prestation 2</t>
  </si>
  <si>
    <t>CA prestation 1</t>
  </si>
  <si>
    <t>Volume prestation 1</t>
  </si>
  <si>
    <t>Prix de vente prestation 1</t>
  </si>
  <si>
    <t>Année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</si>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</sst>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i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41"/>
      </patternFill>
    </fill>
    <fill>
      <patternFill patternType="solid">
        <fgColor rgb="FFFEE042"/>
        <bgColor indexed="41"/>
      </patternFill>
    </fill>
    <fill>
      <patternFill patternType="solid">
        <fgColor rgb="FFFEE042"/>
        <bgColor indexed="64"/>
      </patternFill>
    </fill>
    <fill>
      <patternFill patternType="solid">
        <fgColor rgb="FF3EB9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164" fontId="6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164" fontId="2" fillId="6" borderId="17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164" fontId="2" fillId="6" borderId="21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5" borderId="15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left"/>
    </xf>
    <xf numFmtId="0" fontId="6" fillId="5" borderId="13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164" fontId="6" fillId="7" borderId="22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0" fontId="2" fillId="7" borderId="25" xfId="0" applyFont="1" applyFill="1" applyBorder="1" applyAlignment="1">
      <alignment horizontal="left"/>
    </xf>
    <xf numFmtId="164" fontId="2" fillId="0" borderId="2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indent="3"/>
    </xf>
    <xf numFmtId="0" fontId="4" fillId="0" borderId="19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164" fontId="6" fillId="6" borderId="22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164" fontId="6" fillId="8" borderId="15" xfId="0" applyNumberFormat="1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left"/>
    </xf>
    <xf numFmtId="0" fontId="6" fillId="8" borderId="14" xfId="0" applyFont="1" applyFill="1" applyBorder="1" applyAlignment="1">
      <alignment horizontal="left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indent="3"/>
    </xf>
    <xf numFmtId="0" fontId="4" fillId="0" borderId="13" xfId="0" applyFont="1" applyBorder="1" applyAlignment="1">
      <alignment horizontal="left" indent="3"/>
    </xf>
    <xf numFmtId="0" fontId="4" fillId="0" borderId="14" xfId="0" applyFont="1" applyBorder="1" applyAlignment="1">
      <alignment horizontal="left" indent="3"/>
    </xf>
    <xf numFmtId="164" fontId="6" fillId="9" borderId="15" xfId="0" applyNumberFormat="1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left"/>
    </xf>
    <xf numFmtId="0" fontId="6" fillId="9" borderId="13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indent="3"/>
    </xf>
    <xf numFmtId="0" fontId="4" fillId="0" borderId="31" xfId="0" applyFont="1" applyBorder="1" applyAlignment="1">
      <alignment horizontal="left" indent="3"/>
    </xf>
    <xf numFmtId="0" fontId="4" fillId="0" borderId="32" xfId="0" applyFont="1" applyBorder="1" applyAlignment="1">
      <alignment horizontal="left" indent="3"/>
    </xf>
    <xf numFmtId="0" fontId="4" fillId="0" borderId="0" xfId="0" applyFont="1"/>
    <xf numFmtId="164" fontId="2" fillId="0" borderId="1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6" fillId="6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indent="3"/>
    </xf>
    <xf numFmtId="0" fontId="4" fillId="0" borderId="25" xfId="0" applyFont="1" applyBorder="1" applyAlignment="1">
      <alignment horizontal="left" indent="3"/>
    </xf>
    <xf numFmtId="164" fontId="2" fillId="0" borderId="35" xfId="0" applyNumberFormat="1" applyFont="1" applyBorder="1" applyAlignment="1">
      <alignment horizontal="center" vertical="center"/>
    </xf>
    <xf numFmtId="164" fontId="6" fillId="6" borderId="34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indent="3"/>
    </xf>
    <xf numFmtId="0" fontId="4" fillId="6" borderId="19" xfId="0" applyFont="1" applyFill="1" applyBorder="1" applyAlignment="1">
      <alignment horizontal="left" indent="3"/>
    </xf>
    <xf numFmtId="0" fontId="4" fillId="6" borderId="20" xfId="0" applyFont="1" applyFill="1" applyBorder="1" applyAlignment="1">
      <alignment horizontal="left" indent="3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9" fontId="2" fillId="7" borderId="36" xfId="2" applyFont="1" applyFill="1" applyBorder="1"/>
    <xf numFmtId="0" fontId="6" fillId="6" borderId="37" xfId="0" applyFont="1" applyFill="1" applyBorder="1" applyAlignment="1">
      <alignment horizontal="left" vertical="center"/>
    </xf>
    <xf numFmtId="0" fontId="6" fillId="6" borderId="38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9" fontId="2" fillId="7" borderId="40" xfId="2" applyFont="1" applyFill="1" applyBorder="1"/>
    <xf numFmtId="0" fontId="6" fillId="6" borderId="41" xfId="0" applyFont="1" applyFill="1" applyBorder="1" applyAlignment="1">
      <alignment horizontal="left" vertical="center"/>
    </xf>
    <xf numFmtId="0" fontId="6" fillId="6" borderId="42" xfId="0" applyFont="1" applyFill="1" applyBorder="1" applyAlignment="1">
      <alignment horizontal="left" vertical="center"/>
    </xf>
    <xf numFmtId="0" fontId="6" fillId="6" borderId="43" xfId="0" applyFont="1" applyFill="1" applyBorder="1" applyAlignment="1">
      <alignment horizontal="left" vertical="center"/>
    </xf>
    <xf numFmtId="164" fontId="2" fillId="6" borderId="29" xfId="2" applyNumberFormat="1" applyFont="1" applyFill="1" applyBorder="1"/>
    <xf numFmtId="164" fontId="2" fillId="6" borderId="39" xfId="2" applyNumberFormat="1" applyFont="1" applyFill="1" applyBorder="1"/>
    <xf numFmtId="0" fontId="6" fillId="6" borderId="44" xfId="0" applyFont="1" applyFill="1" applyBorder="1" applyAlignment="1">
      <alignment horizontal="left" vertical="center"/>
    </xf>
    <xf numFmtId="164" fontId="2" fillId="6" borderId="33" xfId="2" applyNumberFormat="1" applyFont="1" applyFill="1" applyBorder="1"/>
    <xf numFmtId="164" fontId="2" fillId="6" borderId="43" xfId="2" applyNumberFormat="1" applyFont="1" applyFill="1" applyBorder="1"/>
    <xf numFmtId="0" fontId="6" fillId="6" borderId="45" xfId="0" applyFont="1" applyFill="1" applyBorder="1" applyAlignment="1">
      <alignment horizontal="left" vertical="center"/>
    </xf>
    <xf numFmtId="164" fontId="6" fillId="6" borderId="36" xfId="0" applyNumberFormat="1" applyFont="1" applyFill="1" applyBorder="1" applyAlignment="1">
      <alignment horizontal="center" vertical="center"/>
    </xf>
    <xf numFmtId="44" fontId="2" fillId="6" borderId="37" xfId="0" applyNumberFormat="1" applyFont="1" applyFill="1" applyBorder="1"/>
    <xf numFmtId="44" fontId="2" fillId="6" borderId="38" xfId="0" applyNumberFormat="1" applyFont="1" applyFill="1" applyBorder="1"/>
    <xf numFmtId="44" fontId="2" fillId="6" borderId="46" xfId="0" applyNumberFormat="1" applyFont="1" applyFill="1" applyBorder="1"/>
    <xf numFmtId="0" fontId="6" fillId="6" borderId="37" xfId="0" applyFont="1" applyFill="1" applyBorder="1" applyAlignment="1">
      <alignment horizontal="left"/>
    </xf>
    <xf numFmtId="0" fontId="6" fillId="6" borderId="38" xfId="0" applyFont="1" applyFill="1" applyBorder="1" applyAlignment="1">
      <alignment horizontal="left"/>
    </xf>
    <xf numFmtId="0" fontId="6" fillId="6" borderId="39" xfId="0" applyFont="1" applyFill="1" applyBorder="1" applyAlignment="1">
      <alignment horizontal="left"/>
    </xf>
    <xf numFmtId="0" fontId="2" fillId="6" borderId="27" xfId="0" applyFont="1" applyFill="1" applyBorder="1"/>
    <xf numFmtId="0" fontId="2" fillId="6" borderId="26" xfId="0" applyFont="1" applyFill="1" applyBorder="1"/>
    <xf numFmtId="0" fontId="2" fillId="6" borderId="19" xfId="0" applyFont="1" applyFill="1" applyBorder="1"/>
    <xf numFmtId="0" fontId="2" fillId="6" borderId="47" xfId="0" applyFont="1" applyFill="1" applyBorder="1"/>
    <xf numFmtId="0" fontId="2" fillId="6" borderId="26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164" fontId="6" fillId="6" borderId="27" xfId="0" applyNumberFormat="1" applyFont="1" applyFill="1" applyBorder="1" applyAlignment="1">
      <alignment horizontal="center" vertical="center"/>
    </xf>
    <xf numFmtId="164" fontId="2" fillId="6" borderId="26" xfId="0" applyNumberFormat="1" applyFont="1" applyFill="1" applyBorder="1"/>
    <xf numFmtId="164" fontId="2" fillId="6" borderId="19" xfId="0" applyNumberFormat="1" applyFont="1" applyFill="1" applyBorder="1"/>
    <xf numFmtId="164" fontId="2" fillId="6" borderId="47" xfId="0" applyNumberFormat="1" applyFont="1" applyFill="1" applyBorder="1"/>
    <xf numFmtId="0" fontId="6" fillId="6" borderId="26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2" fillId="0" borderId="26" xfId="0" applyFont="1" applyBorder="1"/>
    <xf numFmtId="0" fontId="2" fillId="0" borderId="19" xfId="0" applyFont="1" applyBorder="1"/>
    <xf numFmtId="0" fontId="2" fillId="0" borderId="47" xfId="0" applyFont="1" applyBorder="1"/>
    <xf numFmtId="0" fontId="2" fillId="0" borderId="2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2" fillId="6" borderId="26" xfId="1" applyFont="1" applyFill="1" applyBorder="1"/>
    <xf numFmtId="44" fontId="2" fillId="6" borderId="19" xfId="1" applyFont="1" applyFill="1" applyBorder="1"/>
    <xf numFmtId="44" fontId="2" fillId="6" borderId="47" xfId="1" applyFont="1" applyFill="1" applyBorder="1"/>
    <xf numFmtId="0" fontId="2" fillId="6" borderId="48" xfId="0" applyFont="1" applyFill="1" applyBorder="1"/>
    <xf numFmtId="0" fontId="2" fillId="0" borderId="41" xfId="0" applyFont="1" applyBorder="1"/>
    <xf numFmtId="0" fontId="2" fillId="0" borderId="42" xfId="0" applyFont="1" applyBorder="1"/>
    <xf numFmtId="0" fontId="2" fillId="0" borderId="49" xfId="0" applyFont="1" applyBorder="1"/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6" fillId="8" borderId="15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</xdr:colOff>
      <xdr:row>0</xdr:row>
      <xdr:rowOff>139700</xdr:rowOff>
    </xdr:from>
    <xdr:ext cx="2780126" cy="510536"/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88672B88-43AD-6D43-8ECD-99BFB093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39700"/>
          <a:ext cx="2780126" cy="51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170756</xdr:colOff>
      <xdr:row>0</xdr:row>
      <xdr:rowOff>147516</xdr:rowOff>
    </xdr:from>
    <xdr:ext cx="2783712" cy="510536"/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07D9949F-B552-C743-A409-53C2D321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56" y="147516"/>
          <a:ext cx="2783712" cy="51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EB3D-7AD2-CC45-91EE-21722BFF13FA}">
  <dimension ref="A1:G18"/>
  <sheetViews>
    <sheetView tabSelected="1" workbookViewId="0">
      <selection activeCell="I119" sqref="I119"/>
    </sheetView>
  </sheetViews>
  <sheetFormatPr baseColWidth="10" defaultRowHeight="14" x14ac:dyDescent="0.15"/>
  <cols>
    <col min="1" max="16384" width="10.83203125" style="1"/>
  </cols>
  <sheetData>
    <row r="1" spans="1:7" ht="58" customHeight="1" thickBot="1" x14ac:dyDescent="0.2">
      <c r="A1" s="17"/>
      <c r="B1" s="17"/>
      <c r="C1" s="17"/>
      <c r="D1" s="17"/>
      <c r="E1" s="17"/>
      <c r="F1" s="17"/>
      <c r="G1" s="17"/>
    </row>
    <row r="2" spans="1:7" ht="19" thickBot="1" x14ac:dyDescent="0.2">
      <c r="A2" s="16" t="s">
        <v>5</v>
      </c>
      <c r="B2" s="15"/>
      <c r="C2" s="15"/>
      <c r="D2" s="15"/>
      <c r="E2" s="15"/>
      <c r="F2" s="15"/>
      <c r="G2" s="14"/>
    </row>
    <row r="3" spans="1:7" ht="15" customHeight="1" thickBot="1" x14ac:dyDescent="0.2">
      <c r="A3" s="13" t="s">
        <v>4</v>
      </c>
      <c r="B3" s="12"/>
      <c r="C3" s="12"/>
      <c r="D3" s="12"/>
      <c r="E3" s="12"/>
      <c r="F3" s="12"/>
      <c r="G3" s="11"/>
    </row>
    <row r="4" spans="1:7" ht="14" customHeight="1" x14ac:dyDescent="0.15">
      <c r="A4" s="10" t="s">
        <v>3</v>
      </c>
      <c r="B4" s="9"/>
      <c r="C4" s="9"/>
      <c r="D4" s="9"/>
      <c r="E4" s="9"/>
      <c r="F4" s="9"/>
      <c r="G4" s="8"/>
    </row>
    <row r="5" spans="1:7" ht="14" customHeight="1" x14ac:dyDescent="0.15">
      <c r="A5" s="7"/>
      <c r="B5" s="6"/>
      <c r="C5" s="6"/>
      <c r="D5" s="6"/>
      <c r="E5" s="6"/>
      <c r="F5" s="6"/>
      <c r="G5" s="5"/>
    </row>
    <row r="6" spans="1:7" ht="16" customHeight="1" x14ac:dyDescent="0.15">
      <c r="A6" s="7"/>
      <c r="B6" s="6"/>
      <c r="C6" s="6"/>
      <c r="D6" s="6"/>
      <c r="E6" s="6"/>
      <c r="F6" s="6"/>
      <c r="G6" s="5"/>
    </row>
    <row r="7" spans="1:7" ht="16" customHeight="1" thickBot="1" x14ac:dyDescent="0.2">
      <c r="A7" s="4"/>
      <c r="B7" s="3"/>
      <c r="C7" s="3"/>
      <c r="D7" s="3"/>
      <c r="E7" s="3"/>
      <c r="F7" s="3"/>
      <c r="G7" s="2"/>
    </row>
    <row r="8" spans="1:7" ht="15" customHeight="1" x14ac:dyDescent="0.15">
      <c r="A8" s="10" t="s">
        <v>2</v>
      </c>
      <c r="B8" s="9"/>
      <c r="C8" s="9"/>
      <c r="D8" s="9"/>
      <c r="E8" s="9"/>
      <c r="F8" s="9"/>
      <c r="G8" s="8"/>
    </row>
    <row r="9" spans="1:7" ht="15" customHeight="1" x14ac:dyDescent="0.15">
      <c r="A9" s="7"/>
      <c r="B9" s="6"/>
      <c r="C9" s="6"/>
      <c r="D9" s="6"/>
      <c r="E9" s="6"/>
      <c r="F9" s="6"/>
      <c r="G9" s="5"/>
    </row>
    <row r="10" spans="1:7" ht="15" customHeight="1" thickBot="1" x14ac:dyDescent="0.2">
      <c r="A10" s="4"/>
      <c r="B10" s="3"/>
      <c r="C10" s="3"/>
      <c r="D10" s="3"/>
      <c r="E10" s="3"/>
      <c r="F10" s="3"/>
      <c r="G10" s="2"/>
    </row>
    <row r="11" spans="1:7" ht="14" customHeight="1" x14ac:dyDescent="0.15">
      <c r="A11" s="10" t="s">
        <v>1</v>
      </c>
      <c r="B11" s="9"/>
      <c r="C11" s="9"/>
      <c r="D11" s="9"/>
      <c r="E11" s="9"/>
      <c r="F11" s="9"/>
      <c r="G11" s="8"/>
    </row>
    <row r="12" spans="1:7" ht="14" customHeight="1" x14ac:dyDescent="0.15">
      <c r="A12" s="7"/>
      <c r="B12" s="6"/>
      <c r="C12" s="6"/>
      <c r="D12" s="6"/>
      <c r="E12" s="6"/>
      <c r="F12" s="6"/>
      <c r="G12" s="5"/>
    </row>
    <row r="13" spans="1:7" ht="15" customHeight="1" x14ac:dyDescent="0.15">
      <c r="A13" s="7"/>
      <c r="B13" s="6"/>
      <c r="C13" s="6"/>
      <c r="D13" s="6"/>
      <c r="E13" s="6"/>
      <c r="F13" s="6"/>
      <c r="G13" s="5"/>
    </row>
    <row r="14" spans="1:7" ht="15" customHeight="1" x14ac:dyDescent="0.15">
      <c r="A14" s="7"/>
      <c r="B14" s="6"/>
      <c r="C14" s="6"/>
      <c r="D14" s="6"/>
      <c r="E14" s="6"/>
      <c r="F14" s="6"/>
      <c r="G14" s="5"/>
    </row>
    <row r="15" spans="1:7" ht="15" thickBot="1" x14ac:dyDescent="0.2">
      <c r="A15" s="4"/>
      <c r="B15" s="3"/>
      <c r="C15" s="3"/>
      <c r="D15" s="3"/>
      <c r="E15" s="3"/>
      <c r="F15" s="3"/>
      <c r="G15" s="2"/>
    </row>
    <row r="16" spans="1:7" x14ac:dyDescent="0.15">
      <c r="A16" s="10" t="s">
        <v>0</v>
      </c>
      <c r="B16" s="9"/>
      <c r="C16" s="9"/>
      <c r="D16" s="9"/>
      <c r="E16" s="9"/>
      <c r="F16" s="9"/>
      <c r="G16" s="8"/>
    </row>
    <row r="17" spans="1:7" x14ac:dyDescent="0.15">
      <c r="A17" s="7"/>
      <c r="B17" s="6"/>
      <c r="C17" s="6"/>
      <c r="D17" s="6"/>
      <c r="E17" s="6"/>
      <c r="F17" s="6"/>
      <c r="G17" s="5"/>
    </row>
    <row r="18" spans="1:7" ht="15" thickBot="1" x14ac:dyDescent="0.2">
      <c r="A18" s="4"/>
      <c r="B18" s="3"/>
      <c r="C18" s="3"/>
      <c r="D18" s="3"/>
      <c r="E18" s="3"/>
      <c r="F18" s="3"/>
      <c r="G18" s="2"/>
    </row>
  </sheetData>
  <mergeCells count="7">
    <mergeCell ref="A16:G18"/>
    <mergeCell ref="A1:G1"/>
    <mergeCell ref="A2:G2"/>
    <mergeCell ref="A8:G10"/>
    <mergeCell ref="A11:G15"/>
    <mergeCell ref="A3:G3"/>
    <mergeCell ref="A4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A11D-1FF8-504F-BD9A-9269C0E2874F}">
  <dimension ref="A1:P122"/>
  <sheetViews>
    <sheetView zoomScale="125" workbookViewId="0">
      <selection activeCell="I119" sqref="I119"/>
    </sheetView>
  </sheetViews>
  <sheetFormatPr baseColWidth="10" defaultRowHeight="14" x14ac:dyDescent="0.15"/>
  <cols>
    <col min="1" max="16384" width="10.83203125" style="1"/>
  </cols>
  <sheetData>
    <row r="1" spans="1:16" ht="58" customHeight="1" thickBot="1" x14ac:dyDescent="0.2">
      <c r="A1" s="17"/>
      <c r="B1" s="17"/>
      <c r="C1" s="17"/>
      <c r="D1" s="17"/>
      <c r="E1" s="17"/>
      <c r="F1" s="17"/>
    </row>
    <row r="2" spans="1:16" ht="58" customHeight="1" thickBot="1" x14ac:dyDescent="0.2">
      <c r="A2" s="16" t="s">
        <v>74</v>
      </c>
      <c r="B2" s="15"/>
      <c r="C2" s="15"/>
      <c r="D2" s="15"/>
      <c r="E2" s="15"/>
      <c r="F2" s="14"/>
    </row>
    <row r="3" spans="1:16" ht="15" thickBot="1" x14ac:dyDescent="0.2"/>
    <row r="4" spans="1:16" ht="15" customHeight="1" thickBot="1" x14ac:dyDescent="0.2">
      <c r="A4" s="140"/>
      <c r="B4" s="139"/>
      <c r="C4" s="138"/>
      <c r="D4" s="137" t="s">
        <v>118</v>
      </c>
      <c r="E4" s="136" t="s">
        <v>117</v>
      </c>
      <c r="F4" s="136" t="s">
        <v>116</v>
      </c>
      <c r="G4" s="136" t="s">
        <v>115</v>
      </c>
      <c r="H4" s="136" t="s">
        <v>114</v>
      </c>
      <c r="I4" s="136" t="s">
        <v>113</v>
      </c>
      <c r="J4" s="136" t="s">
        <v>112</v>
      </c>
      <c r="K4" s="136" t="s">
        <v>111</v>
      </c>
      <c r="L4" s="136" t="s">
        <v>110</v>
      </c>
      <c r="M4" s="136" t="s">
        <v>109</v>
      </c>
      <c r="N4" s="136" t="s">
        <v>108</v>
      </c>
      <c r="O4" s="135" t="s">
        <v>107</v>
      </c>
      <c r="P4" s="134" t="s">
        <v>106</v>
      </c>
    </row>
    <row r="5" spans="1:16" x14ac:dyDescent="0.15">
      <c r="A5" s="133" t="s">
        <v>105</v>
      </c>
      <c r="B5" s="132"/>
      <c r="C5" s="131"/>
      <c r="D5" s="130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8"/>
      <c r="P5" s="127"/>
    </row>
    <row r="6" spans="1:16" x14ac:dyDescent="0.15">
      <c r="A6" s="123" t="s">
        <v>104</v>
      </c>
      <c r="B6" s="122"/>
      <c r="C6" s="121"/>
      <c r="D6" s="120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8"/>
      <c r="P6" s="105"/>
    </row>
    <row r="7" spans="1:16" x14ac:dyDescent="0.15">
      <c r="A7" s="33" t="s">
        <v>103</v>
      </c>
      <c r="B7" s="110"/>
      <c r="C7" s="109"/>
      <c r="D7" s="126">
        <f>D5*D6</f>
        <v>0</v>
      </c>
      <c r="E7" s="125">
        <f>E5*E6</f>
        <v>0</v>
      </c>
      <c r="F7" s="125">
        <f>F5*F6</f>
        <v>0</v>
      </c>
      <c r="G7" s="125">
        <f>G5*G6</f>
        <v>0</v>
      </c>
      <c r="H7" s="125">
        <f>H5*H6</f>
        <v>0</v>
      </c>
      <c r="I7" s="125">
        <f>I5*I6</f>
        <v>0</v>
      </c>
      <c r="J7" s="125">
        <f>J5*J6</f>
        <v>0</v>
      </c>
      <c r="K7" s="125">
        <f>K5*K6</f>
        <v>0</v>
      </c>
      <c r="L7" s="125">
        <f>L5*L6</f>
        <v>0</v>
      </c>
      <c r="M7" s="125">
        <f>M5*M6</f>
        <v>0</v>
      </c>
      <c r="N7" s="125">
        <f>N5*N6</f>
        <v>0</v>
      </c>
      <c r="O7" s="124">
        <f>O5*O6</f>
        <v>0</v>
      </c>
      <c r="P7" s="105"/>
    </row>
    <row r="8" spans="1:16" x14ac:dyDescent="0.15">
      <c r="A8" s="123" t="s">
        <v>102</v>
      </c>
      <c r="B8" s="122"/>
      <c r="C8" s="121"/>
      <c r="D8" s="120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8"/>
      <c r="P8" s="105"/>
    </row>
    <row r="9" spans="1:16" x14ac:dyDescent="0.15">
      <c r="A9" s="123" t="s">
        <v>101</v>
      </c>
      <c r="B9" s="122"/>
      <c r="C9" s="121"/>
      <c r="D9" s="120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8"/>
      <c r="P9" s="105"/>
    </row>
    <row r="10" spans="1:16" x14ac:dyDescent="0.15">
      <c r="A10" s="33" t="s">
        <v>100</v>
      </c>
      <c r="B10" s="110"/>
      <c r="C10" s="109"/>
      <c r="D10" s="126">
        <f>D8*D9</f>
        <v>0</v>
      </c>
      <c r="E10" s="125">
        <f>E8*E9</f>
        <v>0</v>
      </c>
      <c r="F10" s="125">
        <f>F8*F9</f>
        <v>0</v>
      </c>
      <c r="G10" s="125">
        <f>G8*G9</f>
        <v>0</v>
      </c>
      <c r="H10" s="125">
        <f>H8*H9</f>
        <v>0</v>
      </c>
      <c r="I10" s="125">
        <f>I8*I9</f>
        <v>0</v>
      </c>
      <c r="J10" s="125">
        <f>J8*J9</f>
        <v>0</v>
      </c>
      <c r="K10" s="125">
        <f>K8*K9</f>
        <v>0</v>
      </c>
      <c r="L10" s="125">
        <f>L8*L9</f>
        <v>0</v>
      </c>
      <c r="M10" s="125">
        <f>M8*M9</f>
        <v>0</v>
      </c>
      <c r="N10" s="125">
        <f>N8*N9</f>
        <v>0</v>
      </c>
      <c r="O10" s="124">
        <f>O8*O9</f>
        <v>0</v>
      </c>
      <c r="P10" s="105"/>
    </row>
    <row r="11" spans="1:16" x14ac:dyDescent="0.15">
      <c r="A11" s="123" t="s">
        <v>99</v>
      </c>
      <c r="B11" s="122"/>
      <c r="C11" s="121"/>
      <c r="D11" s="120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8"/>
      <c r="P11" s="105"/>
    </row>
    <row r="12" spans="1:16" x14ac:dyDescent="0.15">
      <c r="A12" s="123" t="s">
        <v>98</v>
      </c>
      <c r="B12" s="122"/>
      <c r="C12" s="121"/>
      <c r="D12" s="120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8"/>
      <c r="P12" s="105"/>
    </row>
    <row r="13" spans="1:16" x14ac:dyDescent="0.15">
      <c r="A13" s="33" t="s">
        <v>97</v>
      </c>
      <c r="B13" s="110"/>
      <c r="C13" s="109"/>
      <c r="D13" s="126">
        <f>D11*D12</f>
        <v>0</v>
      </c>
      <c r="E13" s="125">
        <f>E11*E12</f>
        <v>0</v>
      </c>
      <c r="F13" s="125">
        <f>F11*F12</f>
        <v>0</v>
      </c>
      <c r="G13" s="125">
        <f>G11*G12</f>
        <v>0</v>
      </c>
      <c r="H13" s="125">
        <f>H11*H12</f>
        <v>0</v>
      </c>
      <c r="I13" s="125">
        <f>I11*I12</f>
        <v>0</v>
      </c>
      <c r="J13" s="125">
        <f>J11*J12</f>
        <v>0</v>
      </c>
      <c r="K13" s="125">
        <f>K11*K12</f>
        <v>0</v>
      </c>
      <c r="L13" s="125">
        <f>L11*L12</f>
        <v>0</v>
      </c>
      <c r="M13" s="125">
        <f>M11*M12</f>
        <v>0</v>
      </c>
      <c r="N13" s="125">
        <f>N11*N12</f>
        <v>0</v>
      </c>
      <c r="O13" s="124">
        <f>O11*O12</f>
        <v>0</v>
      </c>
      <c r="P13" s="105"/>
    </row>
    <row r="14" spans="1:16" x14ac:dyDescent="0.15">
      <c r="A14" s="117" t="s">
        <v>96</v>
      </c>
      <c r="B14" s="116"/>
      <c r="C14" s="115"/>
      <c r="D14" s="126">
        <f>D7+D10+D13</f>
        <v>0</v>
      </c>
      <c r="E14" s="125">
        <f>E7+E10+E13</f>
        <v>0</v>
      </c>
      <c r="F14" s="125">
        <f>F7+F10+F13</f>
        <v>0</v>
      </c>
      <c r="G14" s="125">
        <f>G7+G10+G13</f>
        <v>0</v>
      </c>
      <c r="H14" s="125">
        <f>H7+H10+H13</f>
        <v>0</v>
      </c>
      <c r="I14" s="125">
        <f>I7+I10+I13</f>
        <v>0</v>
      </c>
      <c r="J14" s="125">
        <f>J7+J10+J13</f>
        <v>0</v>
      </c>
      <c r="K14" s="125">
        <f>K7+K10+K13</f>
        <v>0</v>
      </c>
      <c r="L14" s="125">
        <f>L7+L10+L13</f>
        <v>0</v>
      </c>
      <c r="M14" s="125">
        <f>M7+M10+M13</f>
        <v>0</v>
      </c>
      <c r="N14" s="125">
        <f>N7+N10+N13</f>
        <v>0</v>
      </c>
      <c r="O14" s="124">
        <f>O7+O10+O13</f>
        <v>0</v>
      </c>
      <c r="P14" s="111">
        <f>SUM(D14:O14)</f>
        <v>0</v>
      </c>
    </row>
    <row r="15" spans="1:16" x14ac:dyDescent="0.15">
      <c r="A15" s="33"/>
      <c r="B15" s="110"/>
      <c r="C15" s="109"/>
      <c r="D15" s="108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6"/>
      <c r="P15" s="105"/>
    </row>
    <row r="16" spans="1:16" x14ac:dyDescent="0.15">
      <c r="A16" s="123" t="s">
        <v>95</v>
      </c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8"/>
      <c r="P16" s="105"/>
    </row>
    <row r="17" spans="1:16" x14ac:dyDescent="0.15">
      <c r="A17" s="123" t="s">
        <v>94</v>
      </c>
      <c r="B17" s="122"/>
      <c r="C17" s="121"/>
      <c r="D17" s="120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8"/>
      <c r="P17" s="105"/>
    </row>
    <row r="18" spans="1:16" x14ac:dyDescent="0.15">
      <c r="A18" s="33" t="s">
        <v>93</v>
      </c>
      <c r="B18" s="110"/>
      <c r="C18" s="109"/>
      <c r="D18" s="126">
        <f>D16*D17</f>
        <v>0</v>
      </c>
      <c r="E18" s="125">
        <f>E16*E17</f>
        <v>0</v>
      </c>
      <c r="F18" s="125">
        <f>F16*F17</f>
        <v>0</v>
      </c>
      <c r="G18" s="125">
        <f>G16*G17</f>
        <v>0</v>
      </c>
      <c r="H18" s="125">
        <f>H16*H17</f>
        <v>0</v>
      </c>
      <c r="I18" s="125">
        <f>I16*I17</f>
        <v>0</v>
      </c>
      <c r="J18" s="125">
        <f>J16*J17</f>
        <v>0</v>
      </c>
      <c r="K18" s="125">
        <f>K16*K17</f>
        <v>0</v>
      </c>
      <c r="L18" s="125">
        <f>L16*L17</f>
        <v>0</v>
      </c>
      <c r="M18" s="125">
        <f>M16*M17</f>
        <v>0</v>
      </c>
      <c r="N18" s="125">
        <f>N16*N17</f>
        <v>0</v>
      </c>
      <c r="O18" s="124">
        <f>O16*O17</f>
        <v>0</v>
      </c>
      <c r="P18" s="105"/>
    </row>
    <row r="19" spans="1:16" x14ac:dyDescent="0.15">
      <c r="A19" s="123" t="s">
        <v>92</v>
      </c>
      <c r="B19" s="122"/>
      <c r="C19" s="121"/>
      <c r="D19" s="120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8"/>
      <c r="P19" s="105"/>
    </row>
    <row r="20" spans="1:16" x14ac:dyDescent="0.15">
      <c r="A20" s="123" t="s">
        <v>91</v>
      </c>
      <c r="B20" s="122"/>
      <c r="C20" s="121"/>
      <c r="D20" s="120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8"/>
      <c r="P20" s="105"/>
    </row>
    <row r="21" spans="1:16" x14ac:dyDescent="0.15">
      <c r="A21" s="33" t="s">
        <v>90</v>
      </c>
      <c r="B21" s="110"/>
      <c r="C21" s="109"/>
      <c r="D21" s="126">
        <f>D19*D20</f>
        <v>0</v>
      </c>
      <c r="E21" s="125">
        <f>E19*E20</f>
        <v>0</v>
      </c>
      <c r="F21" s="125">
        <f>F19*F20</f>
        <v>0</v>
      </c>
      <c r="G21" s="125">
        <f>G19*G20</f>
        <v>0</v>
      </c>
      <c r="H21" s="125">
        <f>H19*H20</f>
        <v>0</v>
      </c>
      <c r="I21" s="125">
        <f>I19*I20</f>
        <v>0</v>
      </c>
      <c r="J21" s="125">
        <f>J19*J20</f>
        <v>0</v>
      </c>
      <c r="K21" s="125">
        <f>K19*K20</f>
        <v>0</v>
      </c>
      <c r="L21" s="125">
        <f>L19*L20</f>
        <v>0</v>
      </c>
      <c r="M21" s="125">
        <f>M19*M20</f>
        <v>0</v>
      </c>
      <c r="N21" s="125">
        <f>N19*N20</f>
        <v>0</v>
      </c>
      <c r="O21" s="124">
        <f>O19*O20</f>
        <v>0</v>
      </c>
      <c r="P21" s="105"/>
    </row>
    <row r="22" spans="1:16" x14ac:dyDescent="0.15">
      <c r="A22" s="123" t="s">
        <v>89</v>
      </c>
      <c r="B22" s="122"/>
      <c r="C22" s="121"/>
      <c r="D22" s="120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8"/>
      <c r="P22" s="105"/>
    </row>
    <row r="23" spans="1:16" x14ac:dyDescent="0.15">
      <c r="A23" s="123" t="s">
        <v>88</v>
      </c>
      <c r="B23" s="122"/>
      <c r="C23" s="121"/>
      <c r="D23" s="120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8"/>
      <c r="P23" s="105"/>
    </row>
    <row r="24" spans="1:16" x14ac:dyDescent="0.15">
      <c r="A24" s="33" t="s">
        <v>87</v>
      </c>
      <c r="B24" s="110"/>
      <c r="C24" s="109"/>
      <c r="D24" s="114">
        <f>D22*D23</f>
        <v>0</v>
      </c>
      <c r="E24" s="113">
        <f>E22*E23</f>
        <v>0</v>
      </c>
      <c r="F24" s="113">
        <f>F22*F23</f>
        <v>0</v>
      </c>
      <c r="G24" s="113">
        <f>G22*G23</f>
        <v>0</v>
      </c>
      <c r="H24" s="113">
        <f>H22*H23</f>
        <v>0</v>
      </c>
      <c r="I24" s="113">
        <f>I22*I23</f>
        <v>0</v>
      </c>
      <c r="J24" s="113">
        <f>J22*J23</f>
        <v>0</v>
      </c>
      <c r="K24" s="113">
        <f>K22*K23</f>
        <v>0</v>
      </c>
      <c r="L24" s="113">
        <f>L22*L23</f>
        <v>0</v>
      </c>
      <c r="M24" s="113">
        <f>M22*M23</f>
        <v>0</v>
      </c>
      <c r="N24" s="113">
        <f>N22*N23</f>
        <v>0</v>
      </c>
      <c r="O24" s="112">
        <f>O22*O23</f>
        <v>0</v>
      </c>
      <c r="P24" s="105"/>
    </row>
    <row r="25" spans="1:16" x14ac:dyDescent="0.15">
      <c r="A25" s="117" t="s">
        <v>86</v>
      </c>
      <c r="B25" s="116"/>
      <c r="C25" s="115"/>
      <c r="D25" s="114">
        <f>D18+D21+D24</f>
        <v>0</v>
      </c>
      <c r="E25" s="113">
        <f>E18+E21+E24</f>
        <v>0</v>
      </c>
      <c r="F25" s="113">
        <f>F18+F21+F24</f>
        <v>0</v>
      </c>
      <c r="G25" s="113">
        <f>G18+G21+G24</f>
        <v>0</v>
      </c>
      <c r="H25" s="113">
        <f>H18+H21+H24</f>
        <v>0</v>
      </c>
      <c r="I25" s="113">
        <f>I18+I21+I24</f>
        <v>0</v>
      </c>
      <c r="J25" s="113">
        <f>J18+J21+J24</f>
        <v>0</v>
      </c>
      <c r="K25" s="113">
        <f>K18+K21+K24</f>
        <v>0</v>
      </c>
      <c r="L25" s="113">
        <f>L18+L21+L24</f>
        <v>0</v>
      </c>
      <c r="M25" s="113">
        <f>M18+M21+M24</f>
        <v>0</v>
      </c>
      <c r="N25" s="113">
        <f>N18+N21+N24</f>
        <v>0</v>
      </c>
      <c r="O25" s="112">
        <f>O18+O21+O24</f>
        <v>0</v>
      </c>
      <c r="P25" s="111">
        <f>SUM(D25:O25)</f>
        <v>0</v>
      </c>
    </row>
    <row r="26" spans="1:16" x14ac:dyDescent="0.15">
      <c r="A26" s="33"/>
      <c r="B26" s="110"/>
      <c r="C26" s="109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6"/>
      <c r="P26" s="105"/>
    </row>
    <row r="27" spans="1:16" ht="15" thickBot="1" x14ac:dyDescent="0.2">
      <c r="A27" s="104" t="s">
        <v>85</v>
      </c>
      <c r="B27" s="103"/>
      <c r="C27" s="102"/>
      <c r="D27" s="101">
        <f>D14+D25</f>
        <v>0</v>
      </c>
      <c r="E27" s="100">
        <f>E14+E25</f>
        <v>0</v>
      </c>
      <c r="F27" s="100">
        <f>F14+F25</f>
        <v>0</v>
      </c>
      <c r="G27" s="100">
        <f>G14+G25</f>
        <v>0</v>
      </c>
      <c r="H27" s="100">
        <f>H14+H25</f>
        <v>0</v>
      </c>
      <c r="I27" s="100">
        <f>I14+I25</f>
        <v>0</v>
      </c>
      <c r="J27" s="100">
        <f>J14+J25</f>
        <v>0</v>
      </c>
      <c r="K27" s="100">
        <f>K14+K25</f>
        <v>0</v>
      </c>
      <c r="L27" s="100">
        <f>L14+L25</f>
        <v>0</v>
      </c>
      <c r="M27" s="100">
        <f>M14+M25</f>
        <v>0</v>
      </c>
      <c r="N27" s="100">
        <f>N14+N25</f>
        <v>0</v>
      </c>
      <c r="O27" s="99">
        <f>O14+O25</f>
        <v>0</v>
      </c>
      <c r="P27" s="98">
        <f>SUM(D27:O27)</f>
        <v>0</v>
      </c>
    </row>
    <row r="28" spans="1:16" ht="15" thickBot="1" x14ac:dyDescent="0.2">
      <c r="A28" s="83"/>
      <c r="B28" s="83"/>
      <c r="C28" s="83"/>
      <c r="P28" s="82"/>
    </row>
    <row r="29" spans="1:16" x14ac:dyDescent="0.15">
      <c r="A29" s="91" t="s">
        <v>84</v>
      </c>
      <c r="B29" s="90"/>
      <c r="C29" s="89"/>
      <c r="D29" s="88">
        <v>0.15</v>
      </c>
      <c r="P29" s="82"/>
    </row>
    <row r="30" spans="1:16" ht="15" thickBot="1" x14ac:dyDescent="0.2">
      <c r="A30" s="87" t="s">
        <v>83</v>
      </c>
      <c r="B30" s="86"/>
      <c r="C30" s="85"/>
      <c r="D30" s="84">
        <v>0.15</v>
      </c>
      <c r="P30" s="82"/>
    </row>
    <row r="31" spans="1:16" ht="15" thickBot="1" x14ac:dyDescent="0.2">
      <c r="A31" s="83"/>
      <c r="B31" s="83"/>
      <c r="C31" s="83"/>
      <c r="P31" s="82"/>
    </row>
    <row r="32" spans="1:16" x14ac:dyDescent="0.15">
      <c r="A32" s="91" t="s">
        <v>82</v>
      </c>
      <c r="B32" s="90"/>
      <c r="C32" s="97"/>
      <c r="D32" s="96">
        <f>D27*(1+$D$29)</f>
        <v>0</v>
      </c>
      <c r="E32" s="96">
        <f>E27*(1+$D$29)</f>
        <v>0</v>
      </c>
      <c r="F32" s="96">
        <f>F27*(1+$D$29)</f>
        <v>0</v>
      </c>
      <c r="G32" s="96">
        <f>G27*(1+$D$29)</f>
        <v>0</v>
      </c>
      <c r="H32" s="96">
        <f>H27*(1+$D$29)</f>
        <v>0</v>
      </c>
      <c r="I32" s="96">
        <f>I27*(1+$D$29)</f>
        <v>0</v>
      </c>
      <c r="J32" s="96">
        <f>J27*(1+$D$29)</f>
        <v>0</v>
      </c>
      <c r="K32" s="96">
        <f>K27*(1+$D$29)</f>
        <v>0</v>
      </c>
      <c r="L32" s="96">
        <f>L27*(1+$D$29)</f>
        <v>0</v>
      </c>
      <c r="M32" s="96">
        <f>M27*(1+$D$29)</f>
        <v>0</v>
      </c>
      <c r="N32" s="96">
        <f>N27*(1+$D$29)</f>
        <v>0</v>
      </c>
      <c r="O32" s="96">
        <f>O27*(1+$D$29)</f>
        <v>0</v>
      </c>
      <c r="P32" s="95">
        <f>P27*(1+$D$29)</f>
        <v>0</v>
      </c>
    </row>
    <row r="33" spans="1:16" ht="15" thickBot="1" x14ac:dyDescent="0.2">
      <c r="A33" s="87" t="s">
        <v>81</v>
      </c>
      <c r="B33" s="86"/>
      <c r="C33" s="94"/>
      <c r="D33" s="93">
        <f>D27*(1-$D$30)</f>
        <v>0</v>
      </c>
      <c r="E33" s="93">
        <f>E27*(1-$D$30)</f>
        <v>0</v>
      </c>
      <c r="F33" s="93">
        <f>F27*(1-$D$30)</f>
        <v>0</v>
      </c>
      <c r="G33" s="93">
        <f>G27*(1-$D$30)</f>
        <v>0</v>
      </c>
      <c r="H33" s="93">
        <f>H27*(1-$D$30)</f>
        <v>0</v>
      </c>
      <c r="I33" s="93">
        <f>I27*(1-$D$30)</f>
        <v>0</v>
      </c>
      <c r="J33" s="93">
        <f>J27*(1-$D$30)</f>
        <v>0</v>
      </c>
      <c r="K33" s="93">
        <f>K27*(1-$D$30)</f>
        <v>0</v>
      </c>
      <c r="L33" s="93">
        <f>L27*(1-$D$30)</f>
        <v>0</v>
      </c>
      <c r="M33" s="93">
        <f>M27*(1-$D$30)</f>
        <v>0</v>
      </c>
      <c r="N33" s="93">
        <f>N27*(1-$D$30)</f>
        <v>0</v>
      </c>
      <c r="O33" s="93">
        <f>O27*(1-$D$30)</f>
        <v>0</v>
      </c>
      <c r="P33" s="92">
        <f>P27*(1-$D$30)</f>
        <v>0</v>
      </c>
    </row>
    <row r="34" spans="1:16" ht="15" thickBot="1" x14ac:dyDescent="0.2">
      <c r="A34" s="83"/>
      <c r="B34" s="83"/>
      <c r="C34" s="83"/>
      <c r="P34" s="82"/>
    </row>
    <row r="35" spans="1:16" ht="58" customHeight="1" thickBot="1" x14ac:dyDescent="0.2">
      <c r="A35" s="16" t="s">
        <v>80</v>
      </c>
      <c r="B35" s="15"/>
      <c r="C35" s="15"/>
      <c r="D35" s="15"/>
      <c r="E35" s="15"/>
      <c r="F35" s="14"/>
      <c r="P35" s="82"/>
    </row>
    <row r="36" spans="1:16" ht="15" thickBot="1" x14ac:dyDescent="0.2">
      <c r="A36" s="83"/>
      <c r="B36" s="83"/>
      <c r="C36" s="83"/>
      <c r="P36" s="82"/>
    </row>
    <row r="37" spans="1:16" x14ac:dyDescent="0.15">
      <c r="A37" s="91" t="s">
        <v>79</v>
      </c>
      <c r="B37" s="90"/>
      <c r="C37" s="89"/>
      <c r="D37" s="88">
        <v>0.15</v>
      </c>
      <c r="P37" s="82"/>
    </row>
    <row r="38" spans="1:16" ht="15" thickBot="1" x14ac:dyDescent="0.2">
      <c r="A38" s="87" t="s">
        <v>78</v>
      </c>
      <c r="B38" s="86"/>
      <c r="C38" s="85"/>
      <c r="D38" s="84">
        <v>0.15</v>
      </c>
      <c r="P38" s="82"/>
    </row>
    <row r="39" spans="1:16" x14ac:dyDescent="0.15">
      <c r="A39" s="91" t="s">
        <v>77</v>
      </c>
      <c r="B39" s="90"/>
      <c r="C39" s="89"/>
      <c r="D39" s="88">
        <v>0.15</v>
      </c>
      <c r="P39" s="82"/>
    </row>
    <row r="40" spans="1:16" ht="15" thickBot="1" x14ac:dyDescent="0.2">
      <c r="A40" s="87" t="s">
        <v>76</v>
      </c>
      <c r="B40" s="86"/>
      <c r="C40" s="85"/>
      <c r="D40" s="84">
        <v>0.15</v>
      </c>
      <c r="P40" s="82"/>
    </row>
    <row r="41" spans="1:16" ht="15" thickBot="1" x14ac:dyDescent="0.2">
      <c r="A41" s="83"/>
      <c r="B41" s="83"/>
      <c r="C41" s="83"/>
      <c r="P41" s="82"/>
    </row>
    <row r="42" spans="1:16" ht="15" thickBot="1" x14ac:dyDescent="0.2">
      <c r="A42" s="25" t="s">
        <v>75</v>
      </c>
      <c r="B42" s="24"/>
      <c r="C42" s="24"/>
      <c r="D42" s="24"/>
      <c r="E42" s="23"/>
      <c r="F42" s="22" t="s">
        <v>16</v>
      </c>
      <c r="G42" s="22" t="s">
        <v>15</v>
      </c>
      <c r="H42" s="22" t="s">
        <v>14</v>
      </c>
    </row>
    <row r="43" spans="1:16" x14ac:dyDescent="0.15">
      <c r="A43" s="51" t="s">
        <v>74</v>
      </c>
      <c r="B43" s="50"/>
      <c r="C43" s="50"/>
      <c r="D43" s="50"/>
      <c r="E43" s="49"/>
      <c r="F43" s="73">
        <f>SUM(F44:F46)</f>
        <v>0</v>
      </c>
      <c r="G43" s="78">
        <f>SUM(G44:G46)</f>
        <v>0</v>
      </c>
      <c r="H43" s="78">
        <f>SUM(H44:H46)</f>
        <v>0</v>
      </c>
    </row>
    <row r="44" spans="1:16" x14ac:dyDescent="0.15">
      <c r="A44" s="81" t="s">
        <v>73</v>
      </c>
      <c r="B44" s="80"/>
      <c r="C44" s="80"/>
      <c r="D44" s="80"/>
      <c r="E44" s="79"/>
      <c r="F44" s="34">
        <f>P25</f>
        <v>0</v>
      </c>
      <c r="G44" s="34">
        <f>Q25*(1+D37)</f>
        <v>0</v>
      </c>
      <c r="H44" s="34">
        <f>R25*(1+D38)</f>
        <v>0</v>
      </c>
    </row>
    <row r="45" spans="1:16" x14ac:dyDescent="0.15">
      <c r="A45" s="81" t="s">
        <v>72</v>
      </c>
      <c r="B45" s="80"/>
      <c r="C45" s="80"/>
      <c r="D45" s="80"/>
      <c r="E45" s="79"/>
      <c r="F45" s="34">
        <f>P14</f>
        <v>0</v>
      </c>
      <c r="G45" s="34">
        <f>Q14*(1+D39)</f>
        <v>0</v>
      </c>
      <c r="H45" s="34">
        <f>R14*(1+D40)</f>
        <v>0</v>
      </c>
    </row>
    <row r="46" spans="1:16" x14ac:dyDescent="0.15">
      <c r="A46" s="47" t="s">
        <v>71</v>
      </c>
      <c r="B46" s="46"/>
      <c r="C46" s="46"/>
      <c r="D46" s="46"/>
      <c r="E46" s="45"/>
      <c r="F46" s="44">
        <v>0</v>
      </c>
      <c r="G46" s="56">
        <v>0</v>
      </c>
      <c r="H46" s="56">
        <v>0</v>
      </c>
    </row>
    <row r="47" spans="1:16" x14ac:dyDescent="0.15">
      <c r="A47" s="47"/>
      <c r="B47" s="46"/>
      <c r="C47" s="46"/>
      <c r="D47" s="46"/>
      <c r="E47" s="45"/>
      <c r="F47" s="72"/>
      <c r="G47" s="74"/>
      <c r="H47" s="74"/>
    </row>
    <row r="48" spans="1:16" x14ac:dyDescent="0.15">
      <c r="A48" s="51" t="s">
        <v>70</v>
      </c>
      <c r="B48" s="50"/>
      <c r="C48" s="50"/>
      <c r="D48" s="50"/>
      <c r="E48" s="49"/>
      <c r="F48" s="48">
        <f>SUM(F49:F50)</f>
        <v>0</v>
      </c>
      <c r="G48" s="78">
        <f>SUM(G49:G50)</f>
        <v>0</v>
      </c>
      <c r="H48" s="78">
        <f>SUM(H49:H50)</f>
        <v>0</v>
      </c>
    </row>
    <row r="49" spans="1:8" x14ac:dyDescent="0.15">
      <c r="A49" s="47" t="s">
        <v>69</v>
      </c>
      <c r="B49" s="46"/>
      <c r="C49" s="46"/>
      <c r="D49" s="46"/>
      <c r="E49" s="45"/>
      <c r="F49" s="44">
        <v>0</v>
      </c>
      <c r="G49" s="56">
        <v>0</v>
      </c>
      <c r="H49" s="56">
        <v>0</v>
      </c>
    </row>
    <row r="50" spans="1:8" x14ac:dyDescent="0.15">
      <c r="A50" s="47" t="s">
        <v>68</v>
      </c>
      <c r="B50" s="46"/>
      <c r="C50" s="46"/>
      <c r="D50" s="46"/>
      <c r="E50" s="45"/>
      <c r="F50" s="44">
        <v>0</v>
      </c>
      <c r="G50" s="56">
        <v>0</v>
      </c>
      <c r="H50" s="56">
        <v>0</v>
      </c>
    </row>
    <row r="51" spans="1:8" ht="15" thickBot="1" x14ac:dyDescent="0.2">
      <c r="A51" s="69"/>
      <c r="B51" s="68"/>
      <c r="C51" s="68"/>
      <c r="D51" s="68"/>
      <c r="E51" s="67"/>
      <c r="F51" s="66"/>
      <c r="G51" s="77"/>
      <c r="H51" s="77"/>
    </row>
    <row r="52" spans="1:8" ht="15" thickBot="1" x14ac:dyDescent="0.2">
      <c r="A52" s="39" t="s">
        <v>67</v>
      </c>
      <c r="B52" s="38"/>
      <c r="C52" s="38"/>
      <c r="D52" s="38"/>
      <c r="E52" s="37"/>
      <c r="F52" s="36">
        <f>SUM(F43,F48)</f>
        <v>0</v>
      </c>
      <c r="G52" s="36">
        <f>SUM(G43,G48)</f>
        <v>0</v>
      </c>
      <c r="H52" s="36">
        <f>SUM(H43,H48)</f>
        <v>0</v>
      </c>
    </row>
    <row r="53" spans="1:8" ht="15" thickBot="1" x14ac:dyDescent="0.2">
      <c r="A53" s="76"/>
      <c r="B53" s="75"/>
      <c r="C53" s="75"/>
      <c r="D53" s="75"/>
      <c r="E53" s="75"/>
      <c r="F53" s="74"/>
      <c r="G53" s="74"/>
      <c r="H53" s="74"/>
    </row>
    <row r="54" spans="1:8" ht="15" thickBot="1" x14ac:dyDescent="0.2">
      <c r="A54" s="21" t="s">
        <v>66</v>
      </c>
      <c r="B54" s="20"/>
      <c r="C54" s="20"/>
      <c r="D54" s="20"/>
      <c r="E54" s="19"/>
      <c r="F54" s="35" t="s">
        <v>16</v>
      </c>
      <c r="G54" s="35" t="s">
        <v>15</v>
      </c>
      <c r="H54" s="35" t="s">
        <v>14</v>
      </c>
    </row>
    <row r="55" spans="1:8" x14ac:dyDescent="0.15">
      <c r="A55" s="51" t="s">
        <v>65</v>
      </c>
      <c r="B55" s="50"/>
      <c r="C55" s="50"/>
      <c r="D55" s="50"/>
      <c r="E55" s="49"/>
      <c r="F55" s="73">
        <f>SUM(F56:F59)</f>
        <v>0</v>
      </c>
      <c r="G55" s="73">
        <f>SUM(G56:G59)</f>
        <v>0</v>
      </c>
      <c r="H55" s="73">
        <f>SUM(H56:H59)</f>
        <v>0</v>
      </c>
    </row>
    <row r="56" spans="1:8" x14ac:dyDescent="0.15">
      <c r="A56" s="47" t="s">
        <v>64</v>
      </c>
      <c r="B56" s="46"/>
      <c r="C56" s="46"/>
      <c r="D56" s="46"/>
      <c r="E56" s="45"/>
      <c r="F56" s="44">
        <v>0</v>
      </c>
      <c r="G56" s="44">
        <v>0</v>
      </c>
      <c r="H56" s="44">
        <v>0</v>
      </c>
    </row>
    <row r="57" spans="1:8" x14ac:dyDescent="0.15">
      <c r="A57" s="47" t="s">
        <v>63</v>
      </c>
      <c r="B57" s="46"/>
      <c r="C57" s="46"/>
      <c r="D57" s="46"/>
      <c r="E57" s="45"/>
      <c r="F57" s="44">
        <v>0</v>
      </c>
      <c r="G57" s="44">
        <v>0</v>
      </c>
      <c r="H57" s="44">
        <v>0</v>
      </c>
    </row>
    <row r="58" spans="1:8" x14ac:dyDescent="0.15">
      <c r="A58" s="47" t="s">
        <v>62</v>
      </c>
      <c r="B58" s="46"/>
      <c r="C58" s="46"/>
      <c r="D58" s="46"/>
      <c r="E58" s="45"/>
      <c r="F58" s="44">
        <v>0</v>
      </c>
      <c r="G58" s="44">
        <v>0</v>
      </c>
      <c r="H58" s="44">
        <v>0</v>
      </c>
    </row>
    <row r="59" spans="1:8" x14ac:dyDescent="0.15">
      <c r="A59" s="47" t="s">
        <v>61</v>
      </c>
      <c r="B59" s="46"/>
      <c r="C59" s="46"/>
      <c r="D59" s="46"/>
      <c r="E59" s="45"/>
      <c r="F59" s="44">
        <v>0</v>
      </c>
      <c r="G59" s="44">
        <v>0</v>
      </c>
      <c r="H59" s="44">
        <v>0</v>
      </c>
    </row>
    <row r="60" spans="1:8" x14ac:dyDescent="0.15">
      <c r="A60" s="47"/>
      <c r="B60" s="46"/>
      <c r="C60" s="46"/>
      <c r="D60" s="46"/>
      <c r="E60" s="45"/>
      <c r="F60" s="72"/>
      <c r="G60" s="72"/>
      <c r="H60" s="72"/>
    </row>
    <row r="61" spans="1:8" x14ac:dyDescent="0.15">
      <c r="A61" s="51" t="s">
        <v>60</v>
      </c>
      <c r="B61" s="50"/>
      <c r="C61" s="50"/>
      <c r="D61" s="50"/>
      <c r="E61" s="49"/>
      <c r="F61" s="48">
        <f>SUM(F62:F76)</f>
        <v>0</v>
      </c>
      <c r="G61" s="48">
        <f>SUM(G62:G76)</f>
        <v>0</v>
      </c>
      <c r="H61" s="48">
        <f>SUM(H62:H76)</f>
        <v>0</v>
      </c>
    </row>
    <row r="62" spans="1:8" x14ac:dyDescent="0.15">
      <c r="A62" s="47" t="s">
        <v>59</v>
      </c>
      <c r="B62" s="46"/>
      <c r="C62" s="46"/>
      <c r="D62" s="46"/>
      <c r="E62" s="45"/>
      <c r="F62" s="44">
        <v>0</v>
      </c>
      <c r="G62" s="44">
        <v>0</v>
      </c>
      <c r="H62" s="44">
        <v>0</v>
      </c>
    </row>
    <row r="63" spans="1:8" x14ac:dyDescent="0.15">
      <c r="A63" s="47" t="s">
        <v>58</v>
      </c>
      <c r="B63" s="46"/>
      <c r="C63" s="46"/>
      <c r="D63" s="46"/>
      <c r="E63" s="45"/>
      <c r="F63" s="44">
        <v>0</v>
      </c>
      <c r="G63" s="44">
        <v>0</v>
      </c>
      <c r="H63" s="44">
        <v>0</v>
      </c>
    </row>
    <row r="64" spans="1:8" x14ac:dyDescent="0.15">
      <c r="A64" s="47" t="s">
        <v>57</v>
      </c>
      <c r="B64" s="46"/>
      <c r="C64" s="46"/>
      <c r="D64" s="46"/>
      <c r="E64" s="45"/>
      <c r="F64" s="44">
        <v>0</v>
      </c>
      <c r="G64" s="44">
        <v>0</v>
      </c>
      <c r="H64" s="44">
        <v>0</v>
      </c>
    </row>
    <row r="65" spans="1:8" x14ac:dyDescent="0.15">
      <c r="A65" s="47" t="s">
        <v>56</v>
      </c>
      <c r="B65" s="46"/>
      <c r="C65" s="46"/>
      <c r="D65" s="46"/>
      <c r="E65" s="45"/>
      <c r="F65" s="44">
        <v>0</v>
      </c>
      <c r="G65" s="44">
        <v>0</v>
      </c>
      <c r="H65" s="44">
        <v>0</v>
      </c>
    </row>
    <row r="66" spans="1:8" x14ac:dyDescent="0.15">
      <c r="A66" s="47" t="s">
        <v>55</v>
      </c>
      <c r="B66" s="46"/>
      <c r="C66" s="46"/>
      <c r="D66" s="46"/>
      <c r="E66" s="45"/>
      <c r="F66" s="44">
        <v>0</v>
      </c>
      <c r="G66" s="44">
        <v>0</v>
      </c>
      <c r="H66" s="44">
        <v>0</v>
      </c>
    </row>
    <row r="67" spans="1:8" x14ac:dyDescent="0.15">
      <c r="A67" s="47" t="s">
        <v>54</v>
      </c>
      <c r="B67" s="46"/>
      <c r="C67" s="46"/>
      <c r="D67" s="46"/>
      <c r="E67" s="45"/>
      <c r="F67" s="44">
        <v>0</v>
      </c>
      <c r="G67" s="44">
        <v>0</v>
      </c>
      <c r="H67" s="44">
        <v>0</v>
      </c>
    </row>
    <row r="68" spans="1:8" x14ac:dyDescent="0.15">
      <c r="A68" s="47" t="s">
        <v>53</v>
      </c>
      <c r="B68" s="46"/>
      <c r="C68" s="46"/>
      <c r="D68" s="46"/>
      <c r="E68" s="45"/>
      <c r="F68" s="44">
        <v>0</v>
      </c>
      <c r="G68" s="44">
        <v>0</v>
      </c>
      <c r="H68" s="44">
        <v>0</v>
      </c>
    </row>
    <row r="69" spans="1:8" x14ac:dyDescent="0.15">
      <c r="A69" s="47" t="s">
        <v>52</v>
      </c>
      <c r="B69" s="46"/>
      <c r="C69" s="46"/>
      <c r="D69" s="46"/>
      <c r="E69" s="45"/>
      <c r="F69" s="44">
        <v>0</v>
      </c>
      <c r="G69" s="44">
        <v>0</v>
      </c>
      <c r="H69" s="44">
        <v>0</v>
      </c>
    </row>
    <row r="70" spans="1:8" x14ac:dyDescent="0.15">
      <c r="A70" s="47" t="s">
        <v>51</v>
      </c>
      <c r="B70" s="46"/>
      <c r="C70" s="46"/>
      <c r="D70" s="46"/>
      <c r="E70" s="45"/>
      <c r="F70" s="44">
        <v>0</v>
      </c>
      <c r="G70" s="44">
        <v>0</v>
      </c>
      <c r="H70" s="44">
        <v>0</v>
      </c>
    </row>
    <row r="71" spans="1:8" x14ac:dyDescent="0.15">
      <c r="A71" s="47" t="s">
        <v>50</v>
      </c>
      <c r="B71" s="46"/>
      <c r="C71" s="46"/>
      <c r="D71" s="46"/>
      <c r="E71" s="45"/>
      <c r="F71" s="44">
        <v>0</v>
      </c>
      <c r="G71" s="44">
        <v>0</v>
      </c>
      <c r="H71" s="44">
        <v>0</v>
      </c>
    </row>
    <row r="72" spans="1:8" x14ac:dyDescent="0.15">
      <c r="A72" s="47" t="s">
        <v>49</v>
      </c>
      <c r="B72" s="46"/>
      <c r="C72" s="46"/>
      <c r="D72" s="46"/>
      <c r="E72" s="45"/>
      <c r="F72" s="44">
        <v>0</v>
      </c>
      <c r="G72" s="44">
        <v>0</v>
      </c>
      <c r="H72" s="44">
        <v>0</v>
      </c>
    </row>
    <row r="73" spans="1:8" x14ac:dyDescent="0.15">
      <c r="A73" s="47" t="s">
        <v>48</v>
      </c>
      <c r="B73" s="46"/>
      <c r="C73" s="46"/>
      <c r="D73" s="46"/>
      <c r="E73" s="45"/>
      <c r="F73" s="44">
        <v>0</v>
      </c>
      <c r="G73" s="44">
        <v>0</v>
      </c>
      <c r="H73" s="44">
        <v>0</v>
      </c>
    </row>
    <row r="74" spans="1:8" x14ac:dyDescent="0.15">
      <c r="A74" s="47" t="s">
        <v>47</v>
      </c>
      <c r="B74" s="46"/>
      <c r="C74" s="46"/>
      <c r="D74" s="46"/>
      <c r="E74" s="45"/>
      <c r="F74" s="44">
        <v>0</v>
      </c>
      <c r="G74" s="44">
        <v>0</v>
      </c>
      <c r="H74" s="44">
        <v>0</v>
      </c>
    </row>
    <row r="75" spans="1:8" x14ac:dyDescent="0.15">
      <c r="A75" s="47" t="s">
        <v>46</v>
      </c>
      <c r="B75" s="46"/>
      <c r="C75" s="46"/>
      <c r="D75" s="46"/>
      <c r="E75" s="45"/>
      <c r="F75" s="44">
        <v>0</v>
      </c>
      <c r="G75" s="44">
        <v>0</v>
      </c>
      <c r="H75" s="44">
        <v>0</v>
      </c>
    </row>
    <row r="76" spans="1:8" x14ac:dyDescent="0.15">
      <c r="A76" s="47" t="s">
        <v>45</v>
      </c>
      <c r="B76" s="46"/>
      <c r="C76" s="46"/>
      <c r="D76" s="46"/>
      <c r="E76" s="45"/>
      <c r="F76" s="44">
        <v>0</v>
      </c>
      <c r="G76" s="44">
        <v>0</v>
      </c>
      <c r="H76" s="44">
        <v>0</v>
      </c>
    </row>
    <row r="77" spans="1:8" x14ac:dyDescent="0.15">
      <c r="A77" s="47"/>
      <c r="B77" s="46"/>
      <c r="C77" s="46"/>
      <c r="D77" s="46"/>
      <c r="E77" s="45"/>
      <c r="F77" s="44"/>
      <c r="G77" s="44"/>
      <c r="H77" s="44"/>
    </row>
    <row r="78" spans="1:8" x14ac:dyDescent="0.15">
      <c r="A78" s="51" t="s">
        <v>44</v>
      </c>
      <c r="B78" s="50"/>
      <c r="C78" s="50"/>
      <c r="D78" s="50"/>
      <c r="E78" s="49"/>
      <c r="F78" s="48">
        <f>SUM(F79:F80)</f>
        <v>0</v>
      </c>
      <c r="G78" s="48">
        <f>SUM(G79:G80)</f>
        <v>0</v>
      </c>
      <c r="H78" s="48">
        <f>SUM(H79:H80)</f>
        <v>0</v>
      </c>
    </row>
    <row r="79" spans="1:8" x14ac:dyDescent="0.15">
      <c r="A79" s="47" t="s">
        <v>43</v>
      </c>
      <c r="B79" s="46"/>
      <c r="C79" s="46"/>
      <c r="D79" s="46"/>
      <c r="E79" s="45"/>
      <c r="F79" s="44">
        <v>0</v>
      </c>
      <c r="G79" s="44">
        <v>0</v>
      </c>
      <c r="H79" s="44">
        <v>0</v>
      </c>
    </row>
    <row r="80" spans="1:8" x14ac:dyDescent="0.15">
      <c r="A80" s="47" t="s">
        <v>42</v>
      </c>
      <c r="B80" s="46"/>
      <c r="C80" s="46"/>
      <c r="D80" s="46"/>
      <c r="E80" s="45"/>
      <c r="F80" s="44">
        <v>0</v>
      </c>
      <c r="G80" s="44">
        <v>0</v>
      </c>
      <c r="H80" s="44">
        <v>0</v>
      </c>
    </row>
    <row r="81" spans="1:9" x14ac:dyDescent="0.15">
      <c r="A81" s="47"/>
      <c r="B81" s="46"/>
      <c r="C81" s="46"/>
      <c r="D81" s="46"/>
      <c r="E81" s="45"/>
      <c r="F81" s="72"/>
      <c r="G81" s="72"/>
      <c r="H81" s="72"/>
    </row>
    <row r="82" spans="1:9" x14ac:dyDescent="0.15">
      <c r="A82" s="51" t="s">
        <v>41</v>
      </c>
      <c r="B82" s="50"/>
      <c r="C82" s="50"/>
      <c r="D82" s="50"/>
      <c r="E82" s="49"/>
      <c r="F82" s="48">
        <f>SUM(F83:F88)</f>
        <v>0</v>
      </c>
      <c r="G82" s="48">
        <f>SUM(G83:G88)</f>
        <v>0</v>
      </c>
      <c r="H82" s="48">
        <f>SUM(H83:H88)</f>
        <v>0</v>
      </c>
    </row>
    <row r="83" spans="1:9" x14ac:dyDescent="0.15">
      <c r="A83" s="47" t="s">
        <v>40</v>
      </c>
      <c r="B83" s="46"/>
      <c r="C83" s="46"/>
      <c r="D83" s="46"/>
      <c r="E83" s="45"/>
      <c r="F83" s="44">
        <v>0</v>
      </c>
      <c r="G83" s="44">
        <v>0</v>
      </c>
      <c r="H83" s="44">
        <v>0</v>
      </c>
    </row>
    <row r="84" spans="1:9" x14ac:dyDescent="0.15">
      <c r="A84" s="47" t="s">
        <v>39</v>
      </c>
      <c r="B84" s="46"/>
      <c r="C84" s="46"/>
      <c r="D84" s="46"/>
      <c r="E84" s="45"/>
      <c r="F84" s="44">
        <v>0</v>
      </c>
      <c r="G84" s="44">
        <v>0</v>
      </c>
      <c r="H84" s="44">
        <v>0</v>
      </c>
    </row>
    <row r="85" spans="1:9" x14ac:dyDescent="0.15">
      <c r="A85" s="47" t="s">
        <v>38</v>
      </c>
      <c r="B85" s="46"/>
      <c r="C85" s="46"/>
      <c r="D85" s="46"/>
      <c r="E85" s="45"/>
      <c r="F85" s="44">
        <v>0</v>
      </c>
      <c r="G85" s="44">
        <v>0</v>
      </c>
      <c r="H85" s="44">
        <v>0</v>
      </c>
    </row>
    <row r="86" spans="1:9" x14ac:dyDescent="0.15">
      <c r="A86" s="47" t="s">
        <v>37</v>
      </c>
      <c r="B86" s="46"/>
      <c r="C86" s="46"/>
      <c r="D86" s="46"/>
      <c r="E86" s="45"/>
      <c r="F86" s="44">
        <v>0</v>
      </c>
      <c r="G86" s="44">
        <v>0</v>
      </c>
      <c r="H86" s="44">
        <v>0</v>
      </c>
    </row>
    <row r="87" spans="1:9" x14ac:dyDescent="0.15">
      <c r="A87" s="47" t="s">
        <v>36</v>
      </c>
      <c r="B87" s="46"/>
      <c r="C87" s="46"/>
      <c r="D87" s="46"/>
      <c r="E87" s="45"/>
      <c r="F87" s="44">
        <v>0</v>
      </c>
      <c r="G87" s="44">
        <v>0</v>
      </c>
      <c r="H87" s="44">
        <v>0</v>
      </c>
    </row>
    <row r="88" spans="1:9" x14ac:dyDescent="0.15">
      <c r="A88" s="47" t="s">
        <v>35</v>
      </c>
      <c r="B88" s="46"/>
      <c r="C88" s="46"/>
      <c r="D88" s="46"/>
      <c r="E88" s="45"/>
      <c r="F88" s="44">
        <v>0</v>
      </c>
      <c r="G88" s="44">
        <v>0</v>
      </c>
      <c r="H88" s="44">
        <v>0</v>
      </c>
    </row>
    <row r="89" spans="1:9" x14ac:dyDescent="0.15">
      <c r="A89" s="47"/>
      <c r="B89" s="46"/>
      <c r="C89" s="46"/>
      <c r="D89" s="46"/>
      <c r="E89" s="45"/>
      <c r="F89" s="72"/>
      <c r="G89" s="72"/>
      <c r="H89" s="72"/>
    </row>
    <row r="90" spans="1:9" x14ac:dyDescent="0.15">
      <c r="A90" s="51" t="s">
        <v>34</v>
      </c>
      <c r="B90" s="50"/>
      <c r="C90" s="50"/>
      <c r="D90" s="50"/>
      <c r="E90" s="49"/>
      <c r="F90" s="48">
        <f>SUM(F91:F94)</f>
        <v>0</v>
      </c>
      <c r="G90" s="48">
        <f>SUM(G91:G94)</f>
        <v>0</v>
      </c>
      <c r="H90" s="48">
        <f>SUM(H91:H94)</f>
        <v>0</v>
      </c>
    </row>
    <row r="91" spans="1:9" x14ac:dyDescent="0.15">
      <c r="A91" s="47" t="s">
        <v>33</v>
      </c>
      <c r="B91" s="46"/>
      <c r="C91" s="46"/>
      <c r="D91" s="46"/>
      <c r="E91" s="45"/>
      <c r="F91" s="44">
        <v>0</v>
      </c>
      <c r="G91" s="44">
        <v>0</v>
      </c>
      <c r="H91" s="44">
        <v>0</v>
      </c>
    </row>
    <row r="92" spans="1:9" x14ac:dyDescent="0.15">
      <c r="A92" s="47" t="s">
        <v>32</v>
      </c>
      <c r="B92" s="46"/>
      <c r="C92" s="46"/>
      <c r="D92" s="46"/>
      <c r="E92" s="45"/>
      <c r="F92" s="44">
        <v>0</v>
      </c>
      <c r="G92" s="44">
        <v>0</v>
      </c>
      <c r="H92" s="44">
        <v>0</v>
      </c>
    </row>
    <row r="93" spans="1:9" x14ac:dyDescent="0.15">
      <c r="A93" s="47" t="s">
        <v>31</v>
      </c>
      <c r="B93" s="46"/>
      <c r="C93" s="46"/>
      <c r="D93" s="46"/>
      <c r="E93" s="45"/>
      <c r="F93" s="44">
        <v>0</v>
      </c>
      <c r="G93" s="44">
        <v>0</v>
      </c>
      <c r="H93" s="44">
        <v>0</v>
      </c>
    </row>
    <row r="94" spans="1:9" x14ac:dyDescent="0.15">
      <c r="A94" s="69" t="s">
        <v>30</v>
      </c>
      <c r="B94" s="68"/>
      <c r="C94" s="68"/>
      <c r="D94" s="68"/>
      <c r="E94" s="67"/>
      <c r="F94" s="71">
        <v>0</v>
      </c>
      <c r="G94" s="71">
        <v>0</v>
      </c>
      <c r="H94" s="71">
        <v>0</v>
      </c>
      <c r="I94" s="70" t="s">
        <v>29</v>
      </c>
    </row>
    <row r="95" spans="1:9" ht="15" thickBot="1" x14ac:dyDescent="0.2">
      <c r="A95" s="69"/>
      <c r="B95" s="68"/>
      <c r="C95" s="68"/>
      <c r="D95" s="68"/>
      <c r="E95" s="67"/>
      <c r="F95" s="66"/>
      <c r="G95" s="66"/>
      <c r="H95" s="66"/>
    </row>
    <row r="96" spans="1:9" ht="15" thickBot="1" x14ac:dyDescent="0.2">
      <c r="A96" s="29" t="s">
        <v>28</v>
      </c>
      <c r="B96" s="28"/>
      <c r="C96" s="28"/>
      <c r="D96" s="28"/>
      <c r="E96" s="27"/>
      <c r="F96" s="65">
        <f>SUM(F55,F61,F78,F82,F90,)</f>
        <v>0</v>
      </c>
      <c r="G96" s="65">
        <f>SUM(G55,G61,G78,G82,G90,)</f>
        <v>0</v>
      </c>
      <c r="H96" s="65">
        <f>SUM(H55,H61,H78,H82,H90,)</f>
        <v>0</v>
      </c>
    </row>
    <row r="97" spans="1:8" ht="15" thickBot="1" x14ac:dyDescent="0.2">
      <c r="A97" s="64" t="s">
        <v>27</v>
      </c>
      <c r="B97" s="63"/>
      <c r="C97" s="63"/>
      <c r="D97" s="63"/>
      <c r="E97" s="62"/>
      <c r="F97" s="61">
        <f>F52-F96</f>
        <v>0</v>
      </c>
      <c r="G97" s="61">
        <f>G52-G96</f>
        <v>0</v>
      </c>
      <c r="H97" s="61">
        <f>H52-H96</f>
        <v>0</v>
      </c>
    </row>
    <row r="98" spans="1:8" ht="15" thickBot="1" x14ac:dyDescent="0.2">
      <c r="A98" s="60" t="s">
        <v>26</v>
      </c>
      <c r="B98" s="59"/>
      <c r="C98" s="59"/>
      <c r="D98" s="59"/>
      <c r="E98" s="58"/>
      <c r="F98" s="57">
        <v>0</v>
      </c>
      <c r="G98" s="56">
        <v>0</v>
      </c>
      <c r="H98" s="56">
        <v>0</v>
      </c>
    </row>
    <row r="99" spans="1:8" ht="15" thickBot="1" x14ac:dyDescent="0.2">
      <c r="A99" s="55" t="s">
        <v>25</v>
      </c>
      <c r="B99" s="54"/>
      <c r="C99" s="54"/>
      <c r="D99" s="54"/>
      <c r="E99" s="53"/>
      <c r="F99" s="52">
        <f>F97-F98</f>
        <v>0</v>
      </c>
      <c r="G99" s="52">
        <f>G97-G98</f>
        <v>0</v>
      </c>
      <c r="H99" s="52">
        <f>H97-H98</f>
        <v>0</v>
      </c>
    </row>
    <row r="100" spans="1:8" ht="15" thickBot="1" x14ac:dyDescent="0.2">
      <c r="A100" s="55" t="s">
        <v>24</v>
      </c>
      <c r="B100" s="54"/>
      <c r="C100" s="54"/>
      <c r="D100" s="54"/>
      <c r="E100" s="53"/>
      <c r="F100" s="52">
        <f>F94+F99</f>
        <v>0</v>
      </c>
      <c r="G100" s="52">
        <f>G94+G99</f>
        <v>0</v>
      </c>
      <c r="H100" s="52">
        <f>H94+H99</f>
        <v>0</v>
      </c>
    </row>
    <row r="101" spans="1:8" ht="15" thickBot="1" x14ac:dyDescent="0.2"/>
    <row r="102" spans="1:8" ht="58" customHeight="1" thickBot="1" x14ac:dyDescent="0.2">
      <c r="A102" s="16" t="s">
        <v>23</v>
      </c>
      <c r="B102" s="15"/>
      <c r="C102" s="15"/>
      <c r="D102" s="15"/>
      <c r="E102" s="15"/>
      <c r="F102" s="14"/>
    </row>
    <row r="103" spans="1:8" ht="15" thickBot="1" x14ac:dyDescent="0.2"/>
    <row r="104" spans="1:8" ht="15" thickBot="1" x14ac:dyDescent="0.2">
      <c r="A104" s="25"/>
      <c r="B104" s="24"/>
      <c r="C104" s="24"/>
      <c r="D104" s="24"/>
      <c r="E104" s="23"/>
      <c r="F104" s="22" t="s">
        <v>16</v>
      </c>
      <c r="G104" s="22" t="s">
        <v>15</v>
      </c>
      <c r="H104" s="22" t="s">
        <v>14</v>
      </c>
    </row>
    <row r="105" spans="1:8" x14ac:dyDescent="0.15">
      <c r="A105" s="51" t="s">
        <v>12</v>
      </c>
      <c r="B105" s="50"/>
      <c r="C105" s="50"/>
      <c r="D105" s="50"/>
      <c r="E105" s="49"/>
      <c r="F105" s="48">
        <f>SUM(F106:F109)</f>
        <v>0</v>
      </c>
      <c r="G105" s="48">
        <f>SUM(G106:G109)</f>
        <v>0</v>
      </c>
      <c r="H105" s="48">
        <f>SUM(H106:H109)</f>
        <v>0</v>
      </c>
    </row>
    <row r="106" spans="1:8" x14ac:dyDescent="0.15">
      <c r="A106" s="47" t="s">
        <v>22</v>
      </c>
      <c r="B106" s="46"/>
      <c r="C106" s="46"/>
      <c r="D106" s="46"/>
      <c r="E106" s="45"/>
      <c r="F106" s="44">
        <v>0</v>
      </c>
      <c r="G106" s="44">
        <v>0</v>
      </c>
      <c r="H106" s="44">
        <v>0</v>
      </c>
    </row>
    <row r="107" spans="1:8" x14ac:dyDescent="0.15">
      <c r="A107" s="47" t="s">
        <v>21</v>
      </c>
      <c r="B107" s="46"/>
      <c r="C107" s="46"/>
      <c r="D107" s="46"/>
      <c r="E107" s="45"/>
      <c r="F107" s="44">
        <v>0</v>
      </c>
      <c r="G107" s="44">
        <v>0</v>
      </c>
      <c r="H107" s="44">
        <v>0</v>
      </c>
    </row>
    <row r="108" spans="1:8" x14ac:dyDescent="0.15">
      <c r="A108" s="47" t="s">
        <v>20</v>
      </c>
      <c r="B108" s="46"/>
      <c r="C108" s="46"/>
      <c r="D108" s="46"/>
      <c r="E108" s="45"/>
      <c r="F108" s="44">
        <v>0</v>
      </c>
      <c r="G108" s="44">
        <v>0</v>
      </c>
      <c r="H108" s="44">
        <v>0</v>
      </c>
    </row>
    <row r="109" spans="1:8" x14ac:dyDescent="0.15">
      <c r="A109" s="47" t="s">
        <v>19</v>
      </c>
      <c r="B109" s="46"/>
      <c r="C109" s="46"/>
      <c r="D109" s="46"/>
      <c r="E109" s="45"/>
      <c r="F109" s="44">
        <v>0</v>
      </c>
      <c r="G109" s="44">
        <v>0</v>
      </c>
      <c r="H109" s="44">
        <v>0</v>
      </c>
    </row>
    <row r="110" spans="1:8" ht="15" thickBot="1" x14ac:dyDescent="0.2">
      <c r="A110" s="43" t="s">
        <v>18</v>
      </c>
      <c r="B110" s="42"/>
      <c r="C110" s="42"/>
      <c r="D110" s="42"/>
      <c r="E110" s="41"/>
      <c r="F110" s="40">
        <v>0</v>
      </c>
      <c r="G110" s="40">
        <v>0</v>
      </c>
      <c r="H110" s="40">
        <v>0</v>
      </c>
    </row>
    <row r="111" spans="1:8" ht="15" thickBot="1" x14ac:dyDescent="0.2">
      <c r="A111" s="39" t="s">
        <v>17</v>
      </c>
      <c r="B111" s="38"/>
      <c r="C111" s="38"/>
      <c r="D111" s="38"/>
      <c r="E111" s="37"/>
      <c r="F111" s="36">
        <f>F110+F105</f>
        <v>0</v>
      </c>
      <c r="G111" s="36">
        <f>G110+G105</f>
        <v>0</v>
      </c>
      <c r="H111" s="36">
        <f>H110+H105</f>
        <v>0</v>
      </c>
    </row>
    <row r="112" spans="1:8" ht="15" thickBot="1" x14ac:dyDescent="0.2"/>
    <row r="113" spans="1:8" ht="15" thickBot="1" x14ac:dyDescent="0.2">
      <c r="A113" s="21"/>
      <c r="B113" s="20"/>
      <c r="C113" s="20"/>
      <c r="D113" s="20"/>
      <c r="E113" s="19"/>
      <c r="F113" s="35" t="s">
        <v>16</v>
      </c>
      <c r="G113" s="35" t="s">
        <v>15</v>
      </c>
      <c r="H113" s="35" t="s">
        <v>14</v>
      </c>
    </row>
    <row r="114" spans="1:8" x14ac:dyDescent="0.15">
      <c r="A114" s="33" t="s">
        <v>13</v>
      </c>
      <c r="B114" s="32"/>
      <c r="C114" s="32"/>
      <c r="D114" s="32"/>
      <c r="E114" s="31"/>
      <c r="F114" s="34">
        <f>F43</f>
        <v>0</v>
      </c>
      <c r="G114" s="34">
        <f>G43</f>
        <v>0</v>
      </c>
      <c r="H114" s="34">
        <f>H43</f>
        <v>0</v>
      </c>
    </row>
    <row r="115" spans="1:8" x14ac:dyDescent="0.15">
      <c r="A115" s="33" t="s">
        <v>12</v>
      </c>
      <c r="B115" s="32"/>
      <c r="C115" s="32"/>
      <c r="D115" s="32"/>
      <c r="E115" s="31"/>
      <c r="F115" s="34">
        <f>F105</f>
        <v>0</v>
      </c>
      <c r="G115" s="34">
        <f>G105</f>
        <v>0</v>
      </c>
      <c r="H115" s="34">
        <f>H105</f>
        <v>0</v>
      </c>
    </row>
    <row r="116" spans="1:8" x14ac:dyDescent="0.15">
      <c r="A116" s="33" t="s">
        <v>11</v>
      </c>
      <c r="B116" s="32"/>
      <c r="C116" s="32"/>
      <c r="D116" s="32"/>
      <c r="E116" s="31"/>
      <c r="F116" s="34">
        <f>F114-F115</f>
        <v>0</v>
      </c>
      <c r="G116" s="34">
        <f>G114-G115</f>
        <v>0</v>
      </c>
      <c r="H116" s="34">
        <f>H114-H115</f>
        <v>0</v>
      </c>
    </row>
    <row r="117" spans="1:8" x14ac:dyDescent="0.15">
      <c r="A117" s="33" t="s">
        <v>10</v>
      </c>
      <c r="B117" s="32"/>
      <c r="C117" s="32"/>
      <c r="D117" s="32"/>
      <c r="E117" s="31"/>
      <c r="F117" s="34">
        <f>IFERROR(F116/F114,0)</f>
        <v>0</v>
      </c>
      <c r="G117" s="34">
        <f>IFERROR(G116/G114,0)</f>
        <v>0</v>
      </c>
      <c r="H117" s="34">
        <f>IFERROR(H116/H114,0)</f>
        <v>0</v>
      </c>
    </row>
    <row r="118" spans="1:8" ht="15" thickBot="1" x14ac:dyDescent="0.2">
      <c r="A118" s="33" t="s">
        <v>9</v>
      </c>
      <c r="B118" s="32"/>
      <c r="C118" s="32"/>
      <c r="D118" s="32"/>
      <c r="E118" s="31"/>
      <c r="F118" s="30">
        <f>F110</f>
        <v>0</v>
      </c>
      <c r="G118" s="30">
        <f>G110</f>
        <v>0</v>
      </c>
      <c r="H118" s="30">
        <f>H110</f>
        <v>0</v>
      </c>
    </row>
    <row r="119" spans="1:8" ht="15" thickBot="1" x14ac:dyDescent="0.2">
      <c r="A119" s="29" t="s">
        <v>8</v>
      </c>
      <c r="B119" s="28"/>
      <c r="C119" s="28"/>
      <c r="D119" s="28"/>
      <c r="E119" s="27"/>
      <c r="F119" s="26">
        <f>F116-F118</f>
        <v>0</v>
      </c>
      <c r="G119" s="26">
        <f>G116-G118</f>
        <v>0</v>
      </c>
      <c r="H119" s="26">
        <f>H116-H118</f>
        <v>0</v>
      </c>
    </row>
    <row r="120" spans="1:8" ht="15" thickBot="1" x14ac:dyDescent="0.2"/>
    <row r="121" spans="1:8" ht="15" thickBot="1" x14ac:dyDescent="0.2">
      <c r="A121" s="25" t="s">
        <v>7</v>
      </c>
      <c r="B121" s="24"/>
      <c r="C121" s="24"/>
      <c r="D121" s="24"/>
      <c r="E121" s="23"/>
      <c r="F121" s="22">
        <f>IFERROR(F118/F117,0)</f>
        <v>0</v>
      </c>
      <c r="G121" s="22">
        <f>IFERROR(G118/G117,0)</f>
        <v>0</v>
      </c>
      <c r="H121" s="22">
        <f>IFERROR(H118/H117,0)</f>
        <v>0</v>
      </c>
    </row>
    <row r="122" spans="1:8" ht="15" thickBot="1" x14ac:dyDescent="0.2">
      <c r="A122" s="21" t="s">
        <v>6</v>
      </c>
      <c r="B122" s="20"/>
      <c r="C122" s="20"/>
      <c r="D122" s="20"/>
      <c r="E122" s="19"/>
      <c r="F122" s="18">
        <f>IFERROR(F121/F114,0)</f>
        <v>0</v>
      </c>
      <c r="G122" s="18">
        <f>IFERROR(G121/G114,0)</f>
        <v>0</v>
      </c>
      <c r="H122" s="18">
        <f>IFERROR(H121/H114,0)</f>
        <v>0</v>
      </c>
    </row>
  </sheetData>
  <mergeCells count="112">
    <mergeCell ref="A9:C9"/>
    <mergeCell ref="A10:C10"/>
    <mergeCell ref="A11:C11"/>
    <mergeCell ref="A12:C12"/>
    <mergeCell ref="A13:C13"/>
    <mergeCell ref="A14:C14"/>
    <mergeCell ref="A65:E65"/>
    <mergeCell ref="A57:E57"/>
    <mergeCell ref="A1:F1"/>
    <mergeCell ref="A2:F2"/>
    <mergeCell ref="A42:E42"/>
    <mergeCell ref="A43:E43"/>
    <mergeCell ref="A5:C5"/>
    <mergeCell ref="A6:C6"/>
    <mergeCell ref="A7:C7"/>
    <mergeCell ref="A8:C8"/>
    <mergeCell ref="A30:C30"/>
    <mergeCell ref="A39:C39"/>
    <mergeCell ref="A40:C40"/>
    <mergeCell ref="A63:E63"/>
    <mergeCell ref="A64:E64"/>
    <mergeCell ref="A54:E54"/>
    <mergeCell ref="A15:C15"/>
    <mergeCell ref="A16:C16"/>
    <mergeCell ref="A17:C17"/>
    <mergeCell ref="A18:C18"/>
    <mergeCell ref="A19:C19"/>
    <mergeCell ref="A29:C29"/>
    <mergeCell ref="A25:C25"/>
    <mergeCell ref="A26:C26"/>
    <mergeCell ref="A27:C27"/>
    <mergeCell ref="A62:E62"/>
    <mergeCell ref="A37:C37"/>
    <mergeCell ref="A38:C38"/>
    <mergeCell ref="A4:C4"/>
    <mergeCell ref="A32:C32"/>
    <mergeCell ref="A20:C20"/>
    <mergeCell ref="A21:C21"/>
    <mergeCell ref="A22:C22"/>
    <mergeCell ref="A23:C23"/>
    <mergeCell ref="A24:C24"/>
    <mergeCell ref="A53:E53"/>
    <mergeCell ref="A61:E61"/>
    <mergeCell ref="A55:E55"/>
    <mergeCell ref="A56:E56"/>
    <mergeCell ref="A58:E58"/>
    <mergeCell ref="A59:E59"/>
    <mergeCell ref="A60:E60"/>
    <mergeCell ref="A45:E45"/>
    <mergeCell ref="A46:E46"/>
    <mergeCell ref="A48:E48"/>
    <mergeCell ref="A49:E49"/>
    <mergeCell ref="A50:E50"/>
    <mergeCell ref="A52:E52"/>
    <mergeCell ref="A66:E66"/>
    <mergeCell ref="A67:E67"/>
    <mergeCell ref="A68:E68"/>
    <mergeCell ref="A69:E69"/>
    <mergeCell ref="A70:E70"/>
    <mergeCell ref="A33:C33"/>
    <mergeCell ref="A35:F35"/>
    <mergeCell ref="A47:E47"/>
    <mergeCell ref="A51:E51"/>
    <mergeCell ref="A44:E44"/>
    <mergeCell ref="A76:E76"/>
    <mergeCell ref="A77:E77"/>
    <mergeCell ref="A78:E78"/>
    <mergeCell ref="A79:E79"/>
    <mergeCell ref="A80:E80"/>
    <mergeCell ref="A71:E71"/>
    <mergeCell ref="A72:E72"/>
    <mergeCell ref="A73:E73"/>
    <mergeCell ref="A74:E74"/>
    <mergeCell ref="A75:E75"/>
    <mergeCell ref="A87:E87"/>
    <mergeCell ref="A88:E88"/>
    <mergeCell ref="A90:E90"/>
    <mergeCell ref="A91:E91"/>
    <mergeCell ref="A92:E92"/>
    <mergeCell ref="A82:E82"/>
    <mergeCell ref="A83:E83"/>
    <mergeCell ref="A84:E84"/>
    <mergeCell ref="A85:E85"/>
    <mergeCell ref="A86:E86"/>
    <mergeCell ref="A99:E99"/>
    <mergeCell ref="A100:E100"/>
    <mergeCell ref="A81:E81"/>
    <mergeCell ref="A89:E89"/>
    <mergeCell ref="A95:E95"/>
    <mergeCell ref="A93:E93"/>
    <mergeCell ref="A94:E94"/>
    <mergeCell ref="A96:E96"/>
    <mergeCell ref="A97:E97"/>
    <mergeCell ref="A98:E98"/>
    <mergeCell ref="A122:E122"/>
    <mergeCell ref="A121:E121"/>
    <mergeCell ref="A105:E105"/>
    <mergeCell ref="A110:E110"/>
    <mergeCell ref="A106:E106"/>
    <mergeCell ref="A107:E107"/>
    <mergeCell ref="A108:E108"/>
    <mergeCell ref="A109:E109"/>
    <mergeCell ref="A111:E111"/>
    <mergeCell ref="A119:E119"/>
    <mergeCell ref="A116:E116"/>
    <mergeCell ref="A117:E117"/>
    <mergeCell ref="A118:E118"/>
    <mergeCell ref="A102:F102"/>
    <mergeCell ref="A104:E104"/>
    <mergeCell ref="A113:E113"/>
    <mergeCell ref="A114:E114"/>
    <mergeCell ref="A115:E1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Notice Compte de résultat &amp; CA</vt:lpstr>
      <vt:lpstr>Compte de résultat &amp;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Chausse</dc:creator>
  <cp:lastModifiedBy>Louis Chausse</cp:lastModifiedBy>
  <dcterms:created xsi:type="dcterms:W3CDTF">2022-02-21T16:20:11Z</dcterms:created>
  <dcterms:modified xsi:type="dcterms:W3CDTF">2022-02-21T16:20:23Z</dcterms:modified>
</cp:coreProperties>
</file>